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dwolfr\Onedrive - National Bank of Belgium\Documents\Dossiers\Payments and Securities\CSD-R\Settlement discipline\"/>
    </mc:Choice>
  </mc:AlternateContent>
  <xr:revisionPtr revIDLastSave="0" documentId="13_ncr:1_{2D4438A5-6CBD-45A0-91EC-705821030314}" xr6:coauthVersionLast="47" xr6:coauthVersionMax="47" xr10:uidLastSave="{00000000-0000-0000-0000-000000000000}"/>
  <bookViews>
    <workbookView xWindow="-120" yWindow="-120" windowWidth="29040" windowHeight="15720" xr2:uid="{B9813BF0-E826-4F33-9A73-CEC18FDA9F60}"/>
  </bookViews>
  <sheets>
    <sheet name="2023" sheetId="3" r:id="rId1"/>
    <sheet name="20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4" i="3" s="1"/>
  <c r="C21" i="3"/>
  <c r="C23" i="3" s="1"/>
  <c r="C19" i="3"/>
  <c r="C18" i="3"/>
  <c r="C14" i="3"/>
  <c r="C13" i="3"/>
  <c r="C18" i="1" l="1"/>
  <c r="C22" i="1"/>
  <c r="C21" i="1"/>
  <c r="C24" i="1" l="1"/>
  <c r="C19" i="1"/>
  <c r="C23" i="1"/>
  <c r="C14" i="1"/>
  <c r="C13" i="1"/>
</calcChain>
</file>

<file path=xl/sharedStrings.xml><?xml version="1.0" encoding="utf-8"?>
<sst xmlns="http://schemas.openxmlformats.org/spreadsheetml/2006/main" count="52" uniqueCount="26">
  <si>
    <t xml:space="preserve">Reporting period </t>
  </si>
  <si>
    <t xml:space="preserve">CSD Legal Entity Identifier </t>
  </si>
  <si>
    <t xml:space="preserve">Securities settlement system operated by the CSD </t>
  </si>
  <si>
    <t xml:space="preserve">Number of settlement instructions during the period covered by the report </t>
  </si>
  <si>
    <t xml:space="preserve"> Value (EUR) of settlement instructions during the period covered by the report </t>
  </si>
  <si>
    <t xml:space="preserve">Number of settlement fails due to failure to deliver securities </t>
  </si>
  <si>
    <t xml:space="preserve">Value (EUR) of settlement fails due to failure to deliver securities </t>
  </si>
  <si>
    <t xml:space="preserve"> Rate of settlement fails based on volume of settlement instructions </t>
  </si>
  <si>
    <t xml:space="preserve">Rate of settlement fails based on value of settlement instructions </t>
  </si>
  <si>
    <t xml:space="preserve"> Measures to improve settlement efficiency</t>
  </si>
  <si>
    <t>Data on failure to deliver securities</t>
  </si>
  <si>
    <t xml:space="preserve">Data on failure to deliver cash </t>
  </si>
  <si>
    <t xml:space="preserve">Data covering both settlement fails for lack of securities and lack of cash </t>
  </si>
  <si>
    <t>CGYP50QBGGR6NCHTSN68</t>
  </si>
  <si>
    <t>NBBSSS</t>
  </si>
  <si>
    <t xml:space="preserve"> Number of settlement fails due to failure to deliver cash </t>
  </si>
  <si>
    <t xml:space="preserve">Value (EUR) of settlement fails due to failure to deliver cash </t>
  </si>
  <si>
    <t xml:space="preserve">Rate of settlement fails based on value (EUR) of settlement instructions </t>
  </si>
  <si>
    <t>2022-02-01-2022-12-31</t>
  </si>
  <si>
    <t>Total number of settlement fails (covering both settle­ment fails for lack of securities and lack of cash)</t>
  </si>
  <si>
    <t xml:space="preserve"> Rate of settlement fails based on volume of settlement instructions</t>
  </si>
  <si>
    <t xml:space="preserve"> Rate of settlement fails based on value of settlement instructions </t>
  </si>
  <si>
    <t>2023-01-01-2023-12-31</t>
  </si>
  <si>
    <t>No</t>
  </si>
  <si>
    <t>PUBLIC DISCLOSURE ON SETTLEMENT FAILS ARTICLE 15 DELEGATED 
REGULATION (EU) 2018/1229</t>
  </si>
  <si>
    <t>Total value (EUR) of settlement fails (covering both settlement fails for lack of securities and lack of 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</si>
</sst>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wrapText="1"/>
    </xf>
    <xf numFmtId="10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</cellXfs>
  <cellStyles count="2">
    <cellStyle name="Normal" xfId="0" builtinId="0"/>
    <cellStyle name="Normal_Sheet1" xfId="1" xr:uid="{B23AAA49-DF14-4B64-BF0B-FFA92E4EC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1762125</xdr:colOff>
      <xdr:row>2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F0A64C-9605-52B2-08C6-7098D2689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66675"/>
          <a:ext cx="17145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1771650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26316A-C473-4612-B2AE-B69DB7BD5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66675"/>
          <a:ext cx="17145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4C1-44ED-447D-A9CE-5D6678637219}">
  <dimension ref="A4:F25"/>
  <sheetViews>
    <sheetView tabSelected="1" workbookViewId="0">
      <selection activeCell="B2" sqref="B2"/>
    </sheetView>
  </sheetViews>
  <sheetFormatPr defaultRowHeight="15" x14ac:dyDescent="0.25"/>
  <cols>
    <col min="1" max="1" width="3.85546875" style="2" customWidth="1"/>
    <col min="2" max="2" width="95.140625" style="1" customWidth="1"/>
    <col min="3" max="3" width="25.140625" style="1" customWidth="1"/>
    <col min="4" max="4" width="3.28515625" customWidth="1"/>
    <col min="5" max="5" width="10.7109375" style="3" customWidth="1"/>
    <col min="6" max="6" width="8.85546875" style="3"/>
  </cols>
  <sheetData>
    <row r="4" spans="1:6" ht="34.5" customHeight="1" x14ac:dyDescent="0.25">
      <c r="A4" s="7" t="s">
        <v>23</v>
      </c>
      <c r="B4" s="8" t="s">
        <v>24</v>
      </c>
      <c r="C4" s="8"/>
      <c r="D4" s="5"/>
      <c r="E4" s="6"/>
    </row>
    <row r="5" spans="1:6" x14ac:dyDescent="0.25">
      <c r="A5" s="9">
        <v>1</v>
      </c>
      <c r="B5" s="10" t="s">
        <v>0</v>
      </c>
      <c r="C5" s="11" t="s">
        <v>22</v>
      </c>
    </row>
    <row r="6" spans="1:6" s="2" customFormat="1" x14ac:dyDescent="0.25">
      <c r="A6" s="9">
        <v>2</v>
      </c>
      <c r="B6" s="12" t="s">
        <v>1</v>
      </c>
      <c r="C6" s="13" t="s">
        <v>13</v>
      </c>
      <c r="E6" s="4"/>
      <c r="F6" s="4"/>
    </row>
    <row r="7" spans="1:6" s="2" customFormat="1" x14ac:dyDescent="0.25">
      <c r="A7" s="9">
        <v>3</v>
      </c>
      <c r="B7" s="12" t="s">
        <v>2</v>
      </c>
      <c r="C7" s="13" t="s">
        <v>14</v>
      </c>
      <c r="E7" s="4"/>
      <c r="F7" s="4"/>
    </row>
    <row r="8" spans="1:6" s="2" customFormat="1" x14ac:dyDescent="0.25">
      <c r="A8" s="9">
        <v>4</v>
      </c>
      <c r="B8" s="12" t="s">
        <v>3</v>
      </c>
      <c r="C8" s="14">
        <v>2910152</v>
      </c>
      <c r="E8" s="4"/>
      <c r="F8" s="4"/>
    </row>
    <row r="9" spans="1:6" s="2" customFormat="1" x14ac:dyDescent="0.25">
      <c r="A9" s="9">
        <v>5</v>
      </c>
      <c r="B9" s="12" t="s">
        <v>4</v>
      </c>
      <c r="C9" s="17">
        <v>22009172943309.398</v>
      </c>
      <c r="E9" s="4"/>
      <c r="F9" s="4"/>
    </row>
    <row r="10" spans="1:6" ht="25.5" customHeight="1" x14ac:dyDescent="0.25">
      <c r="A10" s="16" t="s">
        <v>10</v>
      </c>
      <c r="B10" s="16"/>
      <c r="C10" s="16"/>
    </row>
    <row r="11" spans="1:6" x14ac:dyDescent="0.25">
      <c r="A11" s="9">
        <v>6</v>
      </c>
      <c r="B11" s="10" t="s">
        <v>5</v>
      </c>
      <c r="C11" s="17">
        <v>27476</v>
      </c>
    </row>
    <row r="12" spans="1:6" x14ac:dyDescent="0.25">
      <c r="A12" s="9">
        <v>7</v>
      </c>
      <c r="B12" s="10" t="s">
        <v>6</v>
      </c>
      <c r="C12" s="17">
        <v>360080786053.74103</v>
      </c>
    </row>
    <row r="13" spans="1:6" x14ac:dyDescent="0.25">
      <c r="A13" s="9">
        <v>8</v>
      </c>
      <c r="B13" s="10" t="s">
        <v>7</v>
      </c>
      <c r="C13" s="18">
        <f>C11/C8</f>
        <v>9.4414312379559554E-3</v>
      </c>
    </row>
    <row r="14" spans="1:6" x14ac:dyDescent="0.25">
      <c r="A14" s="9">
        <v>9</v>
      </c>
      <c r="B14" s="10" t="s">
        <v>8</v>
      </c>
      <c r="C14" s="19">
        <f>C12/C9</f>
        <v>1.6360486919759634E-2</v>
      </c>
    </row>
    <row r="15" spans="1:6" ht="25.5" customHeight="1" x14ac:dyDescent="0.25">
      <c r="A15" s="16" t="s">
        <v>11</v>
      </c>
      <c r="B15" s="16"/>
      <c r="C15" s="16"/>
    </row>
    <row r="16" spans="1:6" x14ac:dyDescent="0.25">
      <c r="A16" s="9">
        <v>10</v>
      </c>
      <c r="B16" s="10" t="s">
        <v>15</v>
      </c>
      <c r="C16" s="10">
        <v>0</v>
      </c>
    </row>
    <row r="17" spans="1:3" x14ac:dyDescent="0.25">
      <c r="A17" s="9">
        <v>11</v>
      </c>
      <c r="B17" s="10" t="s">
        <v>16</v>
      </c>
      <c r="C17" s="17">
        <v>0</v>
      </c>
    </row>
    <row r="18" spans="1:3" ht="15" customHeight="1" x14ac:dyDescent="0.25">
      <c r="A18" s="9">
        <v>12</v>
      </c>
      <c r="B18" s="10" t="s">
        <v>7</v>
      </c>
      <c r="C18" s="20">
        <f>C16/C8</f>
        <v>0</v>
      </c>
    </row>
    <row r="19" spans="1:3" x14ac:dyDescent="0.25">
      <c r="A19" s="9">
        <v>13</v>
      </c>
      <c r="B19" s="12" t="s">
        <v>17</v>
      </c>
      <c r="C19" s="19">
        <f>C17/C9</f>
        <v>0</v>
      </c>
    </row>
    <row r="20" spans="1:3" ht="25.5" customHeight="1" x14ac:dyDescent="0.25">
      <c r="A20" s="16" t="s">
        <v>12</v>
      </c>
      <c r="B20" s="16"/>
      <c r="C20" s="16"/>
    </row>
    <row r="21" spans="1:3" x14ac:dyDescent="0.25">
      <c r="A21" s="9">
        <v>14</v>
      </c>
      <c r="B21" s="10" t="s">
        <v>19</v>
      </c>
      <c r="C21" s="21">
        <f>C11+C16</f>
        <v>27476</v>
      </c>
    </row>
    <row r="22" spans="1:3" ht="15" customHeight="1" x14ac:dyDescent="0.25">
      <c r="A22" s="9">
        <v>15</v>
      </c>
      <c r="B22" s="10" t="s">
        <v>25</v>
      </c>
      <c r="C22" s="21">
        <f>C12+C17</f>
        <v>360080786053.74103</v>
      </c>
    </row>
    <row r="23" spans="1:3" x14ac:dyDescent="0.25">
      <c r="A23" s="9">
        <v>16</v>
      </c>
      <c r="B23" s="10" t="s">
        <v>20</v>
      </c>
      <c r="C23" s="18">
        <f>C21/C8</f>
        <v>9.4414312379559554E-3</v>
      </c>
    </row>
    <row r="24" spans="1:3" x14ac:dyDescent="0.25">
      <c r="A24" s="9">
        <v>17</v>
      </c>
      <c r="B24" s="10" t="s">
        <v>21</v>
      </c>
      <c r="C24" s="22">
        <f>C22/C9</f>
        <v>1.6360486919759634E-2</v>
      </c>
    </row>
    <row r="25" spans="1:3" x14ac:dyDescent="0.25">
      <c r="A25" s="9">
        <v>18</v>
      </c>
      <c r="B25" s="10" t="s">
        <v>9</v>
      </c>
      <c r="C25" s="10"/>
    </row>
  </sheetData>
  <mergeCells count="4">
    <mergeCell ref="A10:C10"/>
    <mergeCell ref="A15:C15"/>
    <mergeCell ref="A20:C20"/>
    <mergeCell ref="B4:C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F646-BD21-4B38-A01E-2129E3DC7D63}">
  <dimension ref="A3:F25"/>
  <sheetViews>
    <sheetView workbookViewId="0">
      <selection activeCell="B23" sqref="B23"/>
    </sheetView>
  </sheetViews>
  <sheetFormatPr defaultRowHeight="15" x14ac:dyDescent="0.25"/>
  <cols>
    <col min="1" max="1" width="3.85546875" style="2" customWidth="1"/>
    <col min="2" max="2" width="95.140625" style="1" customWidth="1"/>
    <col min="3" max="3" width="25.140625" style="1" customWidth="1"/>
    <col min="4" max="4" width="3.28515625" customWidth="1"/>
    <col min="5" max="5" width="10.7109375" style="3" customWidth="1"/>
    <col min="6" max="6" width="9.140625" style="3"/>
  </cols>
  <sheetData>
    <row r="3" spans="1:6" s="2" customFormat="1" x14ac:dyDescent="0.25">
      <c r="B3" s="1"/>
      <c r="C3" s="1"/>
      <c r="E3" s="4"/>
      <c r="F3" s="4"/>
    </row>
    <row r="4" spans="1:6" ht="34.5" customHeight="1" x14ac:dyDescent="0.25">
      <c r="A4" s="9" t="s">
        <v>23</v>
      </c>
      <c r="B4" s="8" t="s">
        <v>24</v>
      </c>
      <c r="C4" s="8"/>
      <c r="D4" s="5"/>
      <c r="E4" s="6"/>
    </row>
    <row r="5" spans="1:6" x14ac:dyDescent="0.25">
      <c r="A5" s="9">
        <v>1</v>
      </c>
      <c r="B5" s="12" t="s">
        <v>0</v>
      </c>
      <c r="C5" s="13" t="s">
        <v>18</v>
      </c>
    </row>
    <row r="6" spans="1:6" x14ac:dyDescent="0.25">
      <c r="A6" s="9">
        <v>2</v>
      </c>
      <c r="B6" s="12" t="s">
        <v>1</v>
      </c>
      <c r="C6" s="13" t="s">
        <v>13</v>
      </c>
    </row>
    <row r="7" spans="1:6" x14ac:dyDescent="0.25">
      <c r="A7" s="9">
        <v>3</v>
      </c>
      <c r="B7" s="12" t="s">
        <v>2</v>
      </c>
      <c r="C7" s="13" t="s">
        <v>14</v>
      </c>
    </row>
    <row r="8" spans="1:6" x14ac:dyDescent="0.25">
      <c r="A8" s="9">
        <v>4</v>
      </c>
      <c r="B8" s="12" t="s">
        <v>3</v>
      </c>
      <c r="C8" s="14">
        <v>2474499</v>
      </c>
    </row>
    <row r="9" spans="1:6" x14ac:dyDescent="0.25">
      <c r="A9" s="9">
        <v>5</v>
      </c>
      <c r="B9" s="12" t="s">
        <v>4</v>
      </c>
      <c r="C9" s="15">
        <v>21053356893907.301</v>
      </c>
    </row>
    <row r="10" spans="1:6" ht="25.5" customHeight="1" x14ac:dyDescent="0.25">
      <c r="A10" s="16" t="s">
        <v>10</v>
      </c>
      <c r="B10" s="16"/>
      <c r="C10" s="16"/>
    </row>
    <row r="11" spans="1:6" x14ac:dyDescent="0.25">
      <c r="A11" s="9">
        <v>6</v>
      </c>
      <c r="B11" s="10" t="s">
        <v>5</v>
      </c>
      <c r="C11" s="17">
        <v>49797</v>
      </c>
    </row>
    <row r="12" spans="1:6" x14ac:dyDescent="0.25">
      <c r="A12" s="9">
        <v>7</v>
      </c>
      <c r="B12" s="10" t="s">
        <v>6</v>
      </c>
      <c r="C12" s="17">
        <v>825313751755.89001</v>
      </c>
    </row>
    <row r="13" spans="1:6" x14ac:dyDescent="0.25">
      <c r="A13" s="9">
        <v>8</v>
      </c>
      <c r="B13" s="10" t="s">
        <v>7</v>
      </c>
      <c r="C13" s="18">
        <f>C11/C8</f>
        <v>2.0124073600353041E-2</v>
      </c>
    </row>
    <row r="14" spans="1:6" ht="15" customHeight="1" x14ac:dyDescent="0.25">
      <c r="A14" s="9">
        <v>9</v>
      </c>
      <c r="B14" s="10" t="s">
        <v>8</v>
      </c>
      <c r="C14" s="19">
        <f>C12/C9</f>
        <v>3.9201052635683492E-2</v>
      </c>
    </row>
    <row r="15" spans="1:6" ht="25.5" customHeight="1" x14ac:dyDescent="0.25">
      <c r="A15" s="16" t="s">
        <v>11</v>
      </c>
      <c r="B15" s="16"/>
      <c r="C15" s="16"/>
    </row>
    <row r="16" spans="1:6" x14ac:dyDescent="0.25">
      <c r="A16" s="9">
        <v>10</v>
      </c>
      <c r="B16" s="10" t="s">
        <v>15</v>
      </c>
      <c r="C16" s="10">
        <v>24</v>
      </c>
    </row>
    <row r="17" spans="1:3" x14ac:dyDescent="0.25">
      <c r="A17" s="9">
        <v>11</v>
      </c>
      <c r="B17" s="10" t="s">
        <v>16</v>
      </c>
      <c r="C17" s="17">
        <v>394828159.63999999</v>
      </c>
    </row>
    <row r="18" spans="1:3" x14ac:dyDescent="0.25">
      <c r="A18" s="9">
        <v>12</v>
      </c>
      <c r="B18" s="10" t="s">
        <v>7</v>
      </c>
      <c r="C18" s="20">
        <f>C16/C8</f>
        <v>9.698932996133762E-6</v>
      </c>
    </row>
    <row r="19" spans="1:3" x14ac:dyDescent="0.25">
      <c r="A19" s="9">
        <v>13</v>
      </c>
      <c r="B19" s="12" t="s">
        <v>17</v>
      </c>
      <c r="C19" s="19">
        <f>C17/C9</f>
        <v>1.8753691472083512E-5</v>
      </c>
    </row>
    <row r="20" spans="1:3" ht="25.5" customHeight="1" x14ac:dyDescent="0.25">
      <c r="A20" s="16" t="s">
        <v>12</v>
      </c>
      <c r="B20" s="16"/>
      <c r="C20" s="16"/>
    </row>
    <row r="21" spans="1:3" x14ac:dyDescent="0.25">
      <c r="A21" s="9">
        <v>14</v>
      </c>
      <c r="B21" s="10" t="s">
        <v>19</v>
      </c>
      <c r="C21" s="21">
        <f>C11+C16</f>
        <v>49821</v>
      </c>
    </row>
    <row r="22" spans="1:3" ht="15" customHeight="1" x14ac:dyDescent="0.25">
      <c r="A22" s="9">
        <v>15</v>
      </c>
      <c r="B22" s="10" t="s">
        <v>25</v>
      </c>
      <c r="C22" s="17">
        <f>C12+C17</f>
        <v>825708579915.53003</v>
      </c>
    </row>
    <row r="23" spans="1:3" x14ac:dyDescent="0.25">
      <c r="A23" s="9">
        <v>16</v>
      </c>
      <c r="B23" s="10" t="s">
        <v>20</v>
      </c>
      <c r="C23" s="18">
        <f>C21/C8</f>
        <v>2.0133772533349175E-2</v>
      </c>
    </row>
    <row r="24" spans="1:3" x14ac:dyDescent="0.25">
      <c r="A24" s="9">
        <v>17</v>
      </c>
      <c r="B24" s="10" t="s">
        <v>21</v>
      </c>
      <c r="C24" s="22">
        <f>C22/C9</f>
        <v>3.9219806327155576E-2</v>
      </c>
    </row>
    <row r="25" spans="1:3" x14ac:dyDescent="0.25">
      <c r="A25" s="9">
        <v>18</v>
      </c>
      <c r="B25" s="10" t="s">
        <v>9</v>
      </c>
      <c r="C25" s="10"/>
    </row>
  </sheetData>
  <mergeCells count="4">
    <mergeCell ref="A10:C10"/>
    <mergeCell ref="A15:C15"/>
    <mergeCell ref="A20:C20"/>
    <mergeCell ref="B4:C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2022</vt:lpstr>
    </vt:vector>
  </TitlesOfParts>
  <Company>National Bank of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Hachez Vincent</dc:creator>
  <cp:lastModifiedBy>Van Der Wolf Renan</cp:lastModifiedBy>
  <cp:lastPrinted>2023-08-30T11:36:03Z</cp:lastPrinted>
  <dcterms:created xsi:type="dcterms:W3CDTF">2023-08-30T05:46:04Z</dcterms:created>
  <dcterms:modified xsi:type="dcterms:W3CDTF">2024-09-13T10:42:19Z</dcterms:modified>
</cp:coreProperties>
</file>