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kaec\Downloads\"/>
    </mc:Choice>
  </mc:AlternateContent>
  <xr:revisionPtr revIDLastSave="0" documentId="13_ncr:1_{F7BBB20D-8963-428B-9CFC-CF65CB4B49C8}" xr6:coauthVersionLast="47" xr6:coauthVersionMax="47" xr10:uidLastSave="{00000000-0000-0000-0000-000000000000}"/>
  <bookViews>
    <workbookView xWindow="-120" yWindow="-120" windowWidth="29040" windowHeight="15840" firstSheet="1" activeTab="12" xr2:uid="{93325849-46DF-42C0-BF8E-3FDA2E36FC65}"/>
  </bookViews>
  <sheets>
    <sheet name="Chart 1" sheetId="5" r:id="rId1"/>
    <sheet name="Chart 2" sheetId="2" r:id="rId2"/>
    <sheet name="Chart 3" sheetId="6" r:id="rId3"/>
    <sheet name="Chart 4" sheetId="8" r:id="rId4"/>
    <sheet name="Chart 5" sheetId="11" r:id="rId5"/>
    <sheet name="Chart 6" sheetId="14" r:id="rId6"/>
    <sheet name="Chart 7" sheetId="15" r:id="rId7"/>
    <sheet name="Chart 8" sheetId="16" r:id="rId8"/>
    <sheet name="Chart 9" sheetId="17" r:id="rId9"/>
    <sheet name="Chart 10" sheetId="19" r:id="rId10"/>
    <sheet name="Chart 11" sheetId="20" r:id="rId11"/>
    <sheet name="Chart 12" sheetId="21" r:id="rId12"/>
    <sheet name="Chart 13" sheetId="23" r:id="rId13"/>
  </sheet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Resolution">1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>#REF!:INDEX(#REF!,COUNTIF(#REF!,"&gt;0"))</definedName>
    <definedName name="v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2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1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3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4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4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_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0" i="5" l="1"/>
</calcChain>
</file>

<file path=xl/sharedStrings.xml><?xml version="1.0" encoding="utf-8"?>
<sst xmlns="http://schemas.openxmlformats.org/spreadsheetml/2006/main" count="269" uniqueCount="98">
  <si>
    <t>Belgium</t>
  </si>
  <si>
    <t>LULUCF</t>
  </si>
  <si>
    <t>Waste</t>
  </si>
  <si>
    <t>Agriculture</t>
  </si>
  <si>
    <t>Industrial processes</t>
  </si>
  <si>
    <t>Manufacturing industries and construction</t>
  </si>
  <si>
    <t xml:space="preserve">Energy industries </t>
  </si>
  <si>
    <t>Transport</t>
  </si>
  <si>
    <t>Residential and other sectors</t>
  </si>
  <si>
    <t>ETS verified emissions</t>
  </si>
  <si>
    <t>EU28</t>
  </si>
  <si>
    <t>Year</t>
  </si>
  <si>
    <t xml:space="preserve"> Verified emissions</t>
  </si>
  <si>
    <t xml:space="preserve"> Cap 2013 - 2020 (excl. aviation)</t>
  </si>
  <si>
    <t xml:space="preserve"> Cap 2021 - 2030 (incl. aviation)</t>
  </si>
  <si>
    <t xml:space="preserve"> "Fit for 55" cap (incl. aviation)</t>
  </si>
  <si>
    <t>Industry</t>
  </si>
  <si>
    <t>Utilities</t>
  </si>
  <si>
    <t>Combustion</t>
  </si>
  <si>
    <t>Process</t>
  </si>
  <si>
    <t>Industry (excl. util.)</t>
  </si>
  <si>
    <t>Metals</t>
  </si>
  <si>
    <t>Cement &amp; lime</t>
  </si>
  <si>
    <t>Refineries</t>
  </si>
  <si>
    <t>Chemicals</t>
  </si>
  <si>
    <t>Glass &amp; ceramics</t>
  </si>
  <si>
    <t>Oil &amp; gas</t>
  </si>
  <si>
    <t>Pulp &amp; paper</t>
  </si>
  <si>
    <t>Other</t>
  </si>
  <si>
    <t>Coke ovens</t>
  </si>
  <si>
    <t>Germany</t>
  </si>
  <si>
    <t>Poland</t>
  </si>
  <si>
    <r>
      <t xml:space="preserve">Other </t>
    </r>
    <r>
      <rPr>
        <vertAlign val="superscript"/>
        <sz val="11"/>
        <color theme="1"/>
        <rFont val="Calibri"/>
        <family val="2"/>
        <scheme val="minor"/>
      </rPr>
      <t>1</t>
    </r>
  </si>
  <si>
    <t>Italy</t>
  </si>
  <si>
    <t>UK</t>
  </si>
  <si>
    <t>Spain</t>
  </si>
  <si>
    <t>France</t>
  </si>
  <si>
    <t>Netherlands</t>
  </si>
  <si>
    <t>Czechia</t>
  </si>
  <si>
    <t>Greece</t>
  </si>
  <si>
    <t>Romania</t>
  </si>
  <si>
    <t>Austria</t>
  </si>
  <si>
    <t>Bulgaria</t>
  </si>
  <si>
    <t>Norway</t>
  </si>
  <si>
    <t>Finland</t>
  </si>
  <si>
    <t>country</t>
  </si>
  <si>
    <t>Employment</t>
  </si>
  <si>
    <t>Turnover</t>
  </si>
  <si>
    <t>emission intensity</t>
  </si>
  <si>
    <t>industry</t>
  </si>
  <si>
    <t>Overall</t>
  </si>
  <si>
    <t>Overall (excl. oil)</t>
  </si>
  <si>
    <t>Cumulative emissions</t>
  </si>
  <si>
    <t>Cumulative employment</t>
  </si>
  <si>
    <t>METALS</t>
  </si>
  <si>
    <t>CHEMICALS</t>
  </si>
  <si>
    <t>CEMENT &amp; LIME</t>
  </si>
  <si>
    <t>horizontal axis</t>
  </si>
  <si>
    <t>vertical axis</t>
  </si>
  <si>
    <t>percent</t>
  </si>
  <si>
    <t>Croatia</t>
  </si>
  <si>
    <t>Czech</t>
  </si>
  <si>
    <t>Denmark</t>
  </si>
  <si>
    <t>Estonia</t>
  </si>
  <si>
    <t>Hungary</t>
  </si>
  <si>
    <t>Ireland</t>
  </si>
  <si>
    <t>Latvia</t>
  </si>
  <si>
    <t>Lithuania</t>
  </si>
  <si>
    <t>Luxembourg</t>
  </si>
  <si>
    <t>Portugal</t>
  </si>
  <si>
    <t>Slovakia</t>
  </si>
  <si>
    <t>Slovenia</t>
  </si>
  <si>
    <t>Sweden</t>
  </si>
  <si>
    <t>jobs</t>
  </si>
  <si>
    <t>Iceland</t>
  </si>
  <si>
    <t>20% most CO2 intensive</t>
  </si>
  <si>
    <t>difference</t>
  </si>
  <si>
    <t>Food</t>
  </si>
  <si>
    <t>All emissions</t>
  </si>
  <si>
    <t>Payable emissions</t>
  </si>
  <si>
    <t>Payable (leakage)</t>
  </si>
  <si>
    <t>Total</t>
  </si>
  <si>
    <t>Basic metals</t>
  </si>
  <si>
    <t>Paper</t>
  </si>
  <si>
    <t>Fabricated metals</t>
  </si>
  <si>
    <t>Cement</t>
  </si>
  <si>
    <t>Plastics</t>
  </si>
  <si>
    <t>Oil</t>
  </si>
  <si>
    <t>Glass</t>
  </si>
  <si>
    <t>Other metals</t>
  </si>
  <si>
    <t>LEFT</t>
  </si>
  <si>
    <t>RIGHT</t>
  </si>
  <si>
    <t>TOP RIGHT</t>
  </si>
  <si>
    <t>TOP LEFT</t>
  </si>
  <si>
    <t>BOTTOM LEFT</t>
  </si>
  <si>
    <t>BOTTOM RIGHT</t>
  </si>
  <si>
    <t>CHART LEFT</t>
  </si>
  <si>
    <t>CHART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</si>
</sst>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8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1" fontId="1" fillId="0" borderId="0" xfId="1" applyNumberFormat="1"/>
    <xf numFmtId="1" fontId="2" fillId="0" borderId="0" xfId="1" applyNumberFormat="1" applyFont="1"/>
    <xf numFmtId="0" fontId="2" fillId="0" borderId="0" xfId="0" applyFont="1"/>
    <xf numFmtId="1" fontId="2" fillId="0" borderId="0" xfId="2" applyNumberFormat="1" applyFont="1"/>
    <xf numFmtId="0" fontId="4" fillId="0" borderId="0" xfId="3"/>
    <xf numFmtId="9" fontId="0" fillId="0" borderId="0" xfId="4" applyFont="1"/>
    <xf numFmtId="0" fontId="5" fillId="0" borderId="0" xfId="3" applyFont="1"/>
    <xf numFmtId="0" fontId="6" fillId="0" borderId="0" xfId="3" applyFont="1"/>
    <xf numFmtId="2" fontId="4" fillId="0" borderId="0" xfId="3" applyNumberFormat="1"/>
    <xf numFmtId="0" fontId="0" fillId="0" borderId="0" xfId="1" applyFont="1"/>
    <xf numFmtId="0" fontId="0" fillId="0" borderId="0" xfId="2" applyFont="1"/>
    <xf numFmtId="3" fontId="0" fillId="0" borderId="0" xfId="2" applyNumberFormat="1" applyFont="1"/>
    <xf numFmtId="0" fontId="2" fillId="0" borderId="0" xfId="5" applyFont="1"/>
    <xf numFmtId="0" fontId="0" fillId="0" borderId="0" xfId="6" applyFont="1"/>
    <xf numFmtId="1" fontId="0" fillId="0" borderId="0" xfId="1" applyNumberFormat="1" applyFont="1"/>
    <xf numFmtId="1" fontId="0" fillId="0" borderId="0" xfId="0" applyNumberFormat="1"/>
    <xf numFmtId="0" fontId="1" fillId="0" borderId="0" xfId="1" applyAlignment="1">
      <alignment horizontal="center" wrapText="1"/>
    </xf>
    <xf numFmtId="0" fontId="1" fillId="0" borderId="0" xfId="1" quotePrefix="1" applyAlignment="1">
      <alignment horizontal="center" wrapText="1"/>
    </xf>
    <xf numFmtId="0" fontId="9" fillId="0" borderId="0" xfId="0" applyFont="1"/>
    <xf numFmtId="0" fontId="11" fillId="0" borderId="0" xfId="0" applyFont="1"/>
    <xf numFmtId="0" fontId="0" fillId="0" borderId="0" xfId="0" applyAlignment="1">
      <alignment horizontal="center"/>
    </xf>
  </cellXfs>
  <cellStyles count="7">
    <cellStyle name="Normal" xfId="0" builtinId="0"/>
    <cellStyle name="Normal 2" xfId="1" xr:uid="{B266ECAD-9EFF-496E-B3A6-53059D8D2FA8}"/>
    <cellStyle name="Normal 3" xfId="2" xr:uid="{54E3F9E5-E83B-4E43-B6EF-27CA631C115F}"/>
    <cellStyle name="Normal 4" xfId="3" xr:uid="{D08A2C3D-AA26-4114-B685-2756FC9978FB}"/>
    <cellStyle name="Normal 5" xfId="5" xr:uid="{500F0D02-4FA5-4109-AEC5-7C170117C797}"/>
    <cellStyle name="Normal 6" xfId="6" xr:uid="{F3B8A287-62FF-4A5F-9885-CF557DDE7F29}"/>
    <cellStyle name="Percent 2" xfId="4" xr:uid="{47BA9D2D-3E58-4F0C-B0D3-B123BFD36C5C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16</xdr:col>
      <xdr:colOff>629426</xdr:colOff>
      <xdr:row>25</xdr:row>
      <xdr:rowOff>29165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C8E527-C316-4FF0-A70A-AD8012C83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9425" y="161925"/>
          <a:ext cx="5563376" cy="42296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</xdr:row>
      <xdr:rowOff>47625</xdr:rowOff>
    </xdr:from>
    <xdr:to>
      <xdr:col>2</xdr:col>
      <xdr:colOff>739140</xdr:colOff>
      <xdr:row>11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69379B-8E02-4FCF-8B86-E61DCB236D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238125"/>
          <a:ext cx="1939290" cy="188785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200025</xdr:colOff>
      <xdr:row>1</xdr:row>
      <xdr:rowOff>9525</xdr:rowOff>
    </xdr:from>
    <xdr:to>
      <xdr:col>8</xdr:col>
      <xdr:colOff>942975</xdr:colOff>
      <xdr:row>11</xdr:row>
      <xdr:rowOff>56515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38B3B8-FA3E-4EC7-91D7-2E35A63D5D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00025"/>
          <a:ext cx="1733550" cy="195199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180975</xdr:colOff>
      <xdr:row>0</xdr:row>
      <xdr:rowOff>133350</xdr:rowOff>
    </xdr:from>
    <xdr:to>
      <xdr:col>13</xdr:col>
      <xdr:colOff>781050</xdr:colOff>
      <xdr:row>10</xdr:row>
      <xdr:rowOff>151765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7820D7-E351-4D2E-978E-09142E2DF1E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33350"/>
          <a:ext cx="1676400" cy="192341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6</xdr:col>
      <xdr:colOff>572264</xdr:colOff>
      <xdr:row>44</xdr:row>
      <xdr:rowOff>57770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D792AA-9D02-4C24-89D3-365701FE6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4000500"/>
          <a:ext cx="5477639" cy="44392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14</xdr:col>
      <xdr:colOff>562734</xdr:colOff>
      <xdr:row>22</xdr:row>
      <xdr:rowOff>48163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CEDA6-7749-421A-8ACE-04EBF59DA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4625" y="381000"/>
          <a:ext cx="5439534" cy="38581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14</xdr:col>
      <xdr:colOff>124608</xdr:colOff>
      <xdr:row>26</xdr:row>
      <xdr:rowOff>48296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5FEF61-F80C-4B6B-937D-D6C743F9C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190500"/>
          <a:ext cx="5611008" cy="48107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13</xdr:col>
      <xdr:colOff>496050</xdr:colOff>
      <xdr:row>20</xdr:row>
      <xdr:rowOff>48084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A91638-400B-4BE6-B0FC-1F8D2E2E8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571500"/>
          <a:ext cx="5372850" cy="3286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16</xdr:col>
      <xdr:colOff>96029</xdr:colOff>
      <xdr:row>21</xdr:row>
      <xdr:rowOff>152980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2A8661-9E54-4110-97D8-6156D6A85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700" y="571500"/>
          <a:ext cx="5582429" cy="4153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15</xdr:col>
      <xdr:colOff>19818</xdr:colOff>
      <xdr:row>19</xdr:row>
      <xdr:rowOff>57645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2444F5-9001-4617-8D72-51C36B533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190500"/>
          <a:ext cx="5506218" cy="3543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15</xdr:col>
      <xdr:colOff>19818</xdr:colOff>
      <xdr:row>21</xdr:row>
      <xdr:rowOff>114848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88E854-8696-455C-920E-65F43151F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1975" y="190500"/>
          <a:ext cx="5506218" cy="39248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17</xdr:col>
      <xdr:colOff>105555</xdr:colOff>
      <xdr:row>35</xdr:row>
      <xdr:rowOff>153329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F71BDF-E6B3-4720-A475-8E1F00C93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90500"/>
          <a:ext cx="5591955" cy="66589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13</xdr:col>
      <xdr:colOff>67450</xdr:colOff>
      <xdr:row>20</xdr:row>
      <xdr:rowOff>57663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CBFFA9-6A99-4505-8ED2-B3AB78DB0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9775" y="190500"/>
          <a:ext cx="5553850" cy="36771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13</xdr:col>
      <xdr:colOff>162713</xdr:colOff>
      <xdr:row>20</xdr:row>
      <xdr:rowOff>95768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77CC34-B30B-4EEB-8F13-044AC1830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190500"/>
          <a:ext cx="5649113" cy="37152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838200</xdr:colOff>
      <xdr:row>9</xdr:row>
      <xdr:rowOff>17050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7BCDC90-36A0-499F-A15B-4E00D6E69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0"/>
          <a:ext cx="1971675" cy="114862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381001</xdr:colOff>
      <xdr:row>2</xdr:row>
      <xdr:rowOff>108274</xdr:rowOff>
    </xdr:from>
    <xdr:to>
      <xdr:col>5</xdr:col>
      <xdr:colOff>1371600</xdr:colOff>
      <xdr:row>9</xdr:row>
      <xdr:rowOff>95415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D5777906-E6C2-46DE-859A-CE9564FAD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1" y="489274"/>
          <a:ext cx="2257424" cy="1316831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2</xdr:row>
      <xdr:rowOff>161925</xdr:rowOff>
    </xdr:from>
    <xdr:to>
      <xdr:col>8</xdr:col>
      <xdr:colOff>876300</xdr:colOff>
      <xdr:row>9</xdr:row>
      <xdr:rowOff>56268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2D07D4C5-8F78-427D-80EB-C53C9C92F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19975" y="542925"/>
          <a:ext cx="2105025" cy="1224033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2</xdr:row>
      <xdr:rowOff>96166</xdr:rowOff>
    </xdr:from>
    <xdr:to>
      <xdr:col>11</xdr:col>
      <xdr:colOff>1276350</xdr:colOff>
      <xdr:row>9</xdr:row>
      <xdr:rowOff>75317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42D5F069-008A-475F-93F9-ED6B96DAC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63250" y="477166"/>
          <a:ext cx="2257425" cy="1312651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600076</xdr:colOff>
      <xdr:row>2</xdr:row>
      <xdr:rowOff>180975</xdr:rowOff>
    </xdr:from>
    <xdr:to>
      <xdr:col>15</xdr:col>
      <xdr:colOff>53341</xdr:colOff>
      <xdr:row>9</xdr:row>
      <xdr:rowOff>60688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41487D0F-0E24-4E14-9FD9-73A0B6BF9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896976" y="561975"/>
          <a:ext cx="2095500" cy="1224643"/>
        </a:xfrm>
        <a:prstGeom prst="rect">
          <a:avLst/>
        </a:prstGeom>
      </xdr:spPr>
    </xdr:pic>
    <xdr:clientData/>
  </xdr:twoCellAnchor>
  <xdr:twoCellAnchor editAs="oneCell">
    <xdr:from>
      <xdr:col>15</xdr:col>
      <xdr:colOff>515471</xdr:colOff>
      <xdr:row>2</xdr:row>
      <xdr:rowOff>4441</xdr:rowOff>
    </xdr:from>
    <xdr:to>
      <xdr:col>17</xdr:col>
      <xdr:colOff>1277023</xdr:colOff>
      <xdr:row>9</xdr:row>
      <xdr:rowOff>133538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2F495ACF-FE51-4360-B6D7-83C076AF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439030" y="385441"/>
          <a:ext cx="2498912" cy="1453072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28</xdr:col>
      <xdr:colOff>48403</xdr:colOff>
      <xdr:row>41</xdr:row>
      <xdr:rowOff>11354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369C52-2032-44E8-B768-B0C629A91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9674417" y="2476500"/>
          <a:ext cx="5572903" cy="55252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16</xdr:col>
      <xdr:colOff>105555</xdr:colOff>
      <xdr:row>27</xdr:row>
      <xdr:rowOff>19744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360835-4D3C-4547-BBCF-9BDC46E90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190500"/>
          <a:ext cx="5591955" cy="49727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1F508E1-AE5E-40D1-ADC5-907FE41505CA}" name="Table1" displayName="Table1" ref="A1:E28" totalsRowCount="1" headerRowDxfId="11" dataDxfId="10">
  <tableColumns count="5">
    <tableColumn id="1" xr3:uid="{998846D6-3307-4592-B889-F50D1C053019}" name="Year" dataDxfId="9" totalsRowDxfId="8"/>
    <tableColumn id="2" xr3:uid="{954B035C-BD2D-402A-A0F1-17D704880E8D}" name=" Verified emissions" dataDxfId="7" totalsRowDxfId="6"/>
    <tableColumn id="3" xr3:uid="{BEAB2826-10C1-4593-921F-5A20B2EF613C}" name=" Cap 2013 - 2020 (excl. aviation)" dataDxfId="5" totalsRowDxfId="4"/>
    <tableColumn id="6" xr3:uid="{53F760C5-5116-4B04-B735-FE8BC05DC20D}" name=" Cap 2021 - 2030 (incl. aviation)" dataDxfId="3" totalsRowDxfId="2"/>
    <tableColumn id="4" xr3:uid="{9D331A6C-FD0E-4FA2-85F8-844F9D958FD3}" name=" &quot;Fit for 55&quot; cap (incl. aviation)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4C030-6C3B-419C-95D6-CD746F8C381B}">
  <dimension ref="A1:AH33"/>
  <sheetViews>
    <sheetView topLeftCell="A10" workbookViewId="0">
      <selection activeCell="J2" sqref="J2"/>
    </sheetView>
  </sheetViews>
  <sheetFormatPr defaultColWidth="9.140625" defaultRowHeight="12.75" x14ac:dyDescent="0.2"/>
  <cols>
    <col min="1" max="1" width="17.7109375" style="7" customWidth="1"/>
    <col min="2" max="2" width="10.7109375" style="7" bestFit="1" customWidth="1"/>
    <col min="3" max="31" width="10.5703125" style="7" bestFit="1" customWidth="1"/>
    <col min="32" max="32" width="11.7109375" style="7" bestFit="1" customWidth="1"/>
    <col min="33" max="34" width="11" style="7" bestFit="1" customWidth="1"/>
    <col min="35" max="16384" width="9.140625" style="7"/>
  </cols>
  <sheetData>
    <row r="1" spans="1:10" x14ac:dyDescent="0.2">
      <c r="A1" s="10" t="s">
        <v>0</v>
      </c>
      <c r="B1" s="7">
        <v>1990</v>
      </c>
      <c r="C1" s="7">
        <v>1995</v>
      </c>
      <c r="D1" s="7">
        <v>2000</v>
      </c>
      <c r="E1" s="7">
        <v>2005</v>
      </c>
      <c r="F1" s="7">
        <v>2010</v>
      </c>
      <c r="G1" s="7">
        <v>2015</v>
      </c>
      <c r="H1" s="7">
        <v>2020</v>
      </c>
    </row>
    <row r="2" spans="1:10" ht="15" x14ac:dyDescent="0.25">
      <c r="A2" s="7" t="s">
        <v>1</v>
      </c>
      <c r="B2" s="11">
        <v>-2.936105</v>
      </c>
      <c r="C2" s="11">
        <v>-2.2813789999999998</v>
      </c>
      <c r="D2" s="11">
        <v>-1.6811050000000001</v>
      </c>
      <c r="E2" s="11">
        <v>-1.6474059999999999</v>
      </c>
      <c r="F2" s="11">
        <v>-0.25290899999999999</v>
      </c>
      <c r="G2" s="11">
        <v>-0.74797999999999998</v>
      </c>
      <c r="H2" s="11">
        <v>-0.24163999999999999</v>
      </c>
      <c r="I2" s="8"/>
      <c r="J2" s="8"/>
    </row>
    <row r="3" spans="1:10" ht="15" x14ac:dyDescent="0.25">
      <c r="A3" s="7" t="s">
        <v>2</v>
      </c>
      <c r="B3" s="11">
        <v>4.3442449999999999</v>
      </c>
      <c r="C3" s="11">
        <v>4.3035630000000005</v>
      </c>
      <c r="D3" s="11">
        <v>3.7551170000000003</v>
      </c>
      <c r="E3" s="11">
        <v>2.9722170000000001</v>
      </c>
      <c r="F3" s="11">
        <v>2.462561</v>
      </c>
      <c r="G3" s="11">
        <v>1.5799770000000002</v>
      </c>
      <c r="H3" s="11">
        <v>1.2173859999999999</v>
      </c>
      <c r="I3" s="8"/>
      <c r="J3" s="8"/>
    </row>
    <row r="4" spans="1:10" ht="15" x14ac:dyDescent="0.25">
      <c r="A4" s="7" t="s">
        <v>3</v>
      </c>
      <c r="B4" s="11">
        <v>11.509879999999999</v>
      </c>
      <c r="C4" s="11">
        <v>11.619755</v>
      </c>
      <c r="D4" s="11">
        <v>10.697760000000001</v>
      </c>
      <c r="E4" s="11">
        <v>9.7294629999999991</v>
      </c>
      <c r="F4" s="11">
        <v>9.5381590000000003</v>
      </c>
      <c r="G4" s="11">
        <v>9.5276839999999989</v>
      </c>
      <c r="H4" s="11">
        <v>9.3177659999999989</v>
      </c>
      <c r="I4" s="8"/>
      <c r="J4" s="8"/>
    </row>
    <row r="5" spans="1:10" ht="15" x14ac:dyDescent="0.25">
      <c r="A5" s="7" t="s">
        <v>4</v>
      </c>
      <c r="B5" s="11">
        <v>26.057667000000002</v>
      </c>
      <c r="C5" s="11">
        <v>29.958262999999999</v>
      </c>
      <c r="D5" s="11">
        <v>28.265056000000001</v>
      </c>
      <c r="E5" s="11">
        <v>27.105236000000001</v>
      </c>
      <c r="F5" s="11">
        <v>22.129707999999997</v>
      </c>
      <c r="G5" s="11">
        <v>20.853047</v>
      </c>
      <c r="H5" s="11">
        <v>18.886672999999998</v>
      </c>
      <c r="I5" s="8"/>
      <c r="J5" s="8"/>
    </row>
    <row r="6" spans="1:10" ht="15" x14ac:dyDescent="0.25">
      <c r="A6" s="9" t="s">
        <v>5</v>
      </c>
      <c r="B6" s="11">
        <v>23.535968</v>
      </c>
      <c r="C6" s="11">
        <v>23.178566999999997</v>
      </c>
      <c r="D6" s="11">
        <v>21.663332999999998</v>
      </c>
      <c r="E6" s="11">
        <v>18.942378000000001</v>
      </c>
      <c r="F6" s="11">
        <v>15.967521000000001</v>
      </c>
      <c r="G6" s="11">
        <v>13.854871999999999</v>
      </c>
      <c r="H6" s="11">
        <v>13.072918</v>
      </c>
      <c r="I6" s="8"/>
      <c r="J6" s="8"/>
    </row>
    <row r="7" spans="1:10" ht="15" x14ac:dyDescent="0.25">
      <c r="A7" s="9" t="s">
        <v>6</v>
      </c>
      <c r="B7" s="11">
        <v>31.157448000000002</v>
      </c>
      <c r="C7" s="11">
        <v>30.358340999999999</v>
      </c>
      <c r="D7" s="11">
        <v>29.593799000000001</v>
      </c>
      <c r="E7" s="11">
        <v>29.965392999999999</v>
      </c>
      <c r="F7" s="11">
        <v>27.043500999999996</v>
      </c>
      <c r="G7" s="11">
        <v>21.631164000000002</v>
      </c>
      <c r="H7" s="11">
        <v>19.733788999999998</v>
      </c>
      <c r="I7" s="8"/>
      <c r="J7" s="8"/>
    </row>
    <row r="8" spans="1:10" ht="15" x14ac:dyDescent="0.25">
      <c r="A8" s="7" t="s">
        <v>7</v>
      </c>
      <c r="B8" s="11">
        <v>20.926445000000001</v>
      </c>
      <c r="C8" s="11">
        <v>22.948867999999997</v>
      </c>
      <c r="D8" s="11">
        <v>25.003875000000001</v>
      </c>
      <c r="E8" s="11">
        <v>26.755406999999998</v>
      </c>
      <c r="F8" s="11">
        <v>26.686684</v>
      </c>
      <c r="G8" s="11">
        <v>26.902723000000002</v>
      </c>
      <c r="H8" s="11">
        <v>21.661309000000003</v>
      </c>
      <c r="I8" s="8"/>
      <c r="J8" s="8"/>
    </row>
    <row r="9" spans="1:10" ht="15" x14ac:dyDescent="0.25">
      <c r="A9" s="9" t="s">
        <v>8</v>
      </c>
      <c r="B9" s="11">
        <v>28.155104999999999</v>
      </c>
      <c r="C9" s="11">
        <v>31.226025</v>
      </c>
      <c r="D9" s="11">
        <v>29.900222000000003</v>
      </c>
      <c r="E9" s="11">
        <v>30.079639</v>
      </c>
      <c r="F9" s="11">
        <v>29.817633000000001</v>
      </c>
      <c r="G9" s="11">
        <v>24.606000000000002</v>
      </c>
      <c r="H9" s="11">
        <v>22.543417000000002</v>
      </c>
      <c r="I9" s="8"/>
      <c r="J9" s="8"/>
    </row>
    <row r="10" spans="1:10" ht="15" x14ac:dyDescent="0.25">
      <c r="A10" s="7" t="s">
        <v>9</v>
      </c>
      <c r="B10" s="11">
        <v>0</v>
      </c>
      <c r="C10" s="11">
        <v>0</v>
      </c>
      <c r="D10" s="11">
        <v>0</v>
      </c>
      <c r="E10" s="11">
        <v>55.363232000000004</v>
      </c>
      <c r="F10" s="11">
        <v>50.103979000000002</v>
      </c>
      <c r="G10" s="11">
        <v>44.713915</v>
      </c>
      <c r="H10" s="11">
        <v>41.511576999999996</v>
      </c>
      <c r="I10" s="8"/>
      <c r="J10" s="8"/>
    </row>
    <row r="14" spans="1:10" x14ac:dyDescent="0.2">
      <c r="A14" s="10" t="s">
        <v>10</v>
      </c>
      <c r="B14" s="7">
        <v>1990</v>
      </c>
      <c r="C14" s="7">
        <v>1995</v>
      </c>
      <c r="D14" s="7">
        <v>2000</v>
      </c>
      <c r="E14" s="7">
        <v>2005</v>
      </c>
      <c r="F14" s="7">
        <v>2010</v>
      </c>
      <c r="G14" s="7">
        <v>2015</v>
      </c>
      <c r="H14" s="7">
        <v>2020</v>
      </c>
    </row>
    <row r="15" spans="1:10" x14ac:dyDescent="0.2">
      <c r="A15" s="7" t="s">
        <v>1</v>
      </c>
      <c r="B15" s="11">
        <v>-200.45158499999999</v>
      </c>
      <c r="C15" s="11">
        <v>-282.14258899999999</v>
      </c>
      <c r="D15" s="11">
        <v>-292.46083400000003</v>
      </c>
      <c r="E15" s="11">
        <v>-304.28292500000003</v>
      </c>
      <c r="F15" s="11">
        <v>-318.66291899999999</v>
      </c>
      <c r="G15" s="11">
        <v>-298.97036300000002</v>
      </c>
      <c r="H15" s="11">
        <v>-223.77102499999998</v>
      </c>
    </row>
    <row r="16" spans="1:10" x14ac:dyDescent="0.2">
      <c r="A16" s="7" t="s">
        <v>2</v>
      </c>
      <c r="B16" s="11">
        <v>237.82685800000002</v>
      </c>
      <c r="C16" s="11">
        <v>243.832818</v>
      </c>
      <c r="D16" s="11">
        <v>227.088673</v>
      </c>
      <c r="E16" s="11">
        <v>198.83987699999997</v>
      </c>
      <c r="F16" s="11">
        <v>165.71450899999999</v>
      </c>
      <c r="G16" s="11">
        <v>140.68002999999999</v>
      </c>
      <c r="H16" s="11">
        <v>130.51709399999999</v>
      </c>
    </row>
    <row r="17" spans="1:34" x14ac:dyDescent="0.2">
      <c r="A17" s="7" t="s">
        <v>3</v>
      </c>
      <c r="B17" s="11">
        <v>532.28209700000002</v>
      </c>
      <c r="C17" s="11">
        <v>465.96602399999995</v>
      </c>
      <c r="D17" s="11">
        <v>456.39381400000002</v>
      </c>
      <c r="E17" s="11">
        <v>434.10455999999999</v>
      </c>
      <c r="F17" s="11">
        <v>419.00278200000002</v>
      </c>
      <c r="G17" s="11">
        <v>428.13976700000001</v>
      </c>
      <c r="H17" s="11">
        <v>423.51201500000002</v>
      </c>
    </row>
    <row r="18" spans="1:34" x14ac:dyDescent="0.2">
      <c r="A18" s="7" t="s">
        <v>4</v>
      </c>
      <c r="B18" s="11">
        <v>547.71612500000003</v>
      </c>
      <c r="C18" s="11">
        <v>523.19609500000001</v>
      </c>
      <c r="D18" s="11">
        <v>479.15132900000003</v>
      </c>
      <c r="E18" s="11">
        <v>486.85571999999996</v>
      </c>
      <c r="F18" s="11">
        <v>405.53468099999998</v>
      </c>
      <c r="G18" s="11">
        <v>392.27084000000002</v>
      </c>
      <c r="H18" s="11">
        <v>349.34472899999997</v>
      </c>
    </row>
    <row r="19" spans="1:34" x14ac:dyDescent="0.2">
      <c r="A19" s="9" t="s">
        <v>5</v>
      </c>
      <c r="B19" s="11">
        <v>805.72715699999992</v>
      </c>
      <c r="C19" s="11">
        <v>720.50014899999996</v>
      </c>
      <c r="D19" s="11">
        <v>663.60113799999999</v>
      </c>
      <c r="E19" s="11">
        <v>625.29778600000009</v>
      </c>
      <c r="F19" s="11">
        <v>535.81550600000003</v>
      </c>
      <c r="G19" s="11">
        <v>474.706593</v>
      </c>
      <c r="H19" s="11">
        <v>452.16094899999996</v>
      </c>
    </row>
    <row r="20" spans="1:34" ht="15" x14ac:dyDescent="0.25">
      <c r="A20" s="9" t="s">
        <v>6</v>
      </c>
      <c r="B20" s="11">
        <v>1898.440253</v>
      </c>
      <c r="C20" s="11">
        <v>1700.0909960000004</v>
      </c>
      <c r="D20" s="11">
        <v>1648.0023390000001</v>
      </c>
      <c r="E20" s="11">
        <v>1727.154342</v>
      </c>
      <c r="F20" s="11">
        <v>1557.1495710000002</v>
      </c>
      <c r="G20" s="11">
        <v>1346.0324959999998</v>
      </c>
      <c r="H20" s="11">
        <v>937.2069140000001</v>
      </c>
      <c r="AF20" s="7">
        <v>2021</v>
      </c>
      <c r="AG20" s="7">
        <v>1237463158</v>
      </c>
      <c r="AH20" s="8" t="e">
        <f>(AG20/#REF!)-1</f>
        <v>#REF!</v>
      </c>
    </row>
    <row r="21" spans="1:34" x14ac:dyDescent="0.2">
      <c r="A21" s="7" t="s">
        <v>7</v>
      </c>
      <c r="B21" s="11">
        <v>796.65708900000004</v>
      </c>
      <c r="C21" s="11">
        <v>851.51940200000001</v>
      </c>
      <c r="D21" s="11">
        <v>930.38534899999991</v>
      </c>
      <c r="E21" s="11">
        <v>983.05604000000005</v>
      </c>
      <c r="F21" s="11">
        <v>941.40677300000004</v>
      </c>
      <c r="G21" s="11">
        <v>917.96887400000003</v>
      </c>
      <c r="H21" s="11">
        <v>820.168544</v>
      </c>
    </row>
    <row r="22" spans="1:34" x14ac:dyDescent="0.2">
      <c r="A22" s="9" t="s">
        <v>8</v>
      </c>
      <c r="B22" s="11">
        <v>824.45378700000003</v>
      </c>
      <c r="C22" s="11">
        <v>791.43816200000003</v>
      </c>
      <c r="D22" s="11">
        <v>756.06667100000004</v>
      </c>
      <c r="E22" s="11">
        <v>776.51624500000003</v>
      </c>
      <c r="F22" s="11">
        <v>765.88385900000003</v>
      </c>
      <c r="G22" s="11">
        <v>631.92597200000012</v>
      </c>
      <c r="H22" s="11">
        <v>601.705378</v>
      </c>
    </row>
    <row r="23" spans="1:34" x14ac:dyDescent="0.2">
      <c r="A23" s="7" t="s">
        <v>9</v>
      </c>
      <c r="B23" s="11">
        <v>0</v>
      </c>
      <c r="C23" s="11">
        <v>0</v>
      </c>
      <c r="D23" s="11">
        <v>0</v>
      </c>
      <c r="E23" s="11">
        <v>2014.0767700000001</v>
      </c>
      <c r="F23" s="11">
        <v>1919.5269369999999</v>
      </c>
      <c r="G23" s="11">
        <v>1775.465179</v>
      </c>
      <c r="H23" s="11">
        <v>1330.058708</v>
      </c>
    </row>
    <row r="25" spans="1:34" ht="15" x14ac:dyDescent="0.25">
      <c r="I25" s="8"/>
      <c r="J25" s="8"/>
    </row>
    <row r="26" spans="1:34" ht="15" x14ac:dyDescent="0.25">
      <c r="I26" s="8"/>
      <c r="J26" s="8"/>
    </row>
    <row r="27" spans="1:34" ht="15" x14ac:dyDescent="0.25">
      <c r="I27" s="8"/>
      <c r="J27" s="8"/>
    </row>
    <row r="28" spans="1:34" ht="15" x14ac:dyDescent="0.25">
      <c r="I28" s="8"/>
      <c r="J28" s="8"/>
    </row>
    <row r="29" spans="1:34" ht="15" x14ac:dyDescent="0.25">
      <c r="I29" s="8"/>
      <c r="J29" s="8"/>
    </row>
    <row r="30" spans="1:34" ht="15" x14ac:dyDescent="0.25">
      <c r="I30" s="8"/>
      <c r="J30" s="8"/>
    </row>
    <row r="31" spans="1:34" ht="15" x14ac:dyDescent="0.25">
      <c r="I31" s="8"/>
      <c r="J31" s="8"/>
    </row>
    <row r="32" spans="1:34" ht="15" x14ac:dyDescent="0.25">
      <c r="I32" s="8"/>
      <c r="J32" s="8"/>
    </row>
    <row r="33" spans="9:10" ht="15" x14ac:dyDescent="0.25">
      <c r="I33" s="8"/>
      <c r="J33" s="8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6D2E-828D-47B1-B909-8ADAE65D2B08}">
  <dimension ref="B13:N27"/>
  <sheetViews>
    <sheetView workbookViewId="0">
      <selection activeCell="B22" sqref="B22"/>
    </sheetView>
  </sheetViews>
  <sheetFormatPr defaultRowHeight="15" x14ac:dyDescent="0.25"/>
  <cols>
    <col min="2" max="2" width="19.28515625" customWidth="1"/>
    <col min="3" max="3" width="11.140625" customWidth="1"/>
    <col min="4" max="4" width="24.85546875" customWidth="1"/>
    <col min="8" max="8" width="14.85546875" customWidth="1"/>
    <col min="9" max="9" width="20.28515625" customWidth="1"/>
    <col min="13" max="13" width="16.140625" customWidth="1"/>
    <col min="14" max="14" width="15.42578125" customWidth="1"/>
  </cols>
  <sheetData>
    <row r="13" spans="2:14" x14ac:dyDescent="0.25">
      <c r="B13" s="16" t="s">
        <v>49</v>
      </c>
      <c r="C13" s="16" t="s">
        <v>28</v>
      </c>
      <c r="D13" s="16" t="s">
        <v>75</v>
      </c>
      <c r="H13" s="16" t="s">
        <v>49</v>
      </c>
      <c r="I13" s="16" t="s">
        <v>73</v>
      </c>
      <c r="M13" s="16" t="s">
        <v>49</v>
      </c>
      <c r="N13" s="16" t="s">
        <v>76</v>
      </c>
    </row>
    <row r="14" spans="2:14" x14ac:dyDescent="0.25">
      <c r="B14" s="16" t="s">
        <v>27</v>
      </c>
      <c r="C14" s="16">
        <v>3.919</v>
      </c>
      <c r="D14" s="16">
        <v>0.51</v>
      </c>
      <c r="H14" s="16" t="s">
        <v>27</v>
      </c>
      <c r="I14" s="16">
        <v>0.20100000000000001</v>
      </c>
      <c r="M14" s="16" t="s">
        <v>27</v>
      </c>
      <c r="N14" s="16">
        <v>63</v>
      </c>
    </row>
    <row r="15" spans="2:14" x14ac:dyDescent="0.25">
      <c r="B15" s="16" t="s">
        <v>22</v>
      </c>
      <c r="C15" s="16">
        <v>5.0220000000000002</v>
      </c>
      <c r="D15" s="16">
        <v>0.46300000000000002</v>
      </c>
      <c r="H15" s="16" t="s">
        <v>22</v>
      </c>
      <c r="I15" s="16">
        <v>0.44700000000000001</v>
      </c>
      <c r="M15" s="16" t="s">
        <v>22</v>
      </c>
      <c r="N15" s="16">
        <v>-38</v>
      </c>
    </row>
    <row r="16" spans="2:14" x14ac:dyDescent="0.25">
      <c r="B16" s="16" t="s">
        <v>25</v>
      </c>
      <c r="C16" s="16">
        <v>5.8689999999999998</v>
      </c>
      <c r="D16" s="16">
        <v>0.34599999999999997</v>
      </c>
      <c r="H16" s="16" t="s">
        <v>25</v>
      </c>
      <c r="I16" s="16">
        <v>0.71799999999999997</v>
      </c>
      <c r="M16" s="16" t="s">
        <v>25</v>
      </c>
      <c r="N16" s="16">
        <v>44</v>
      </c>
    </row>
    <row r="17" spans="2:14" x14ac:dyDescent="0.25">
      <c r="B17" s="16" t="s">
        <v>77</v>
      </c>
      <c r="C17" s="16">
        <v>12.388999999999999</v>
      </c>
      <c r="D17" s="16">
        <v>1.2889999999999999</v>
      </c>
      <c r="H17" s="16" t="s">
        <v>77</v>
      </c>
      <c r="I17" s="16">
        <v>0.95699999999999996</v>
      </c>
      <c r="M17" s="16" t="s">
        <v>77</v>
      </c>
      <c r="N17" s="16">
        <v>14</v>
      </c>
    </row>
    <row r="18" spans="2:14" x14ac:dyDescent="0.25">
      <c r="B18" s="16" t="s">
        <v>21</v>
      </c>
      <c r="C18" s="16">
        <v>11.032</v>
      </c>
      <c r="D18" s="16">
        <v>7.71</v>
      </c>
      <c r="H18" s="16" t="s">
        <v>21</v>
      </c>
      <c r="I18" s="16">
        <v>-5.71</v>
      </c>
      <c r="M18" s="16" t="s">
        <v>21</v>
      </c>
      <c r="N18" s="16">
        <v>5</v>
      </c>
    </row>
    <row r="19" spans="2:14" x14ac:dyDescent="0.25">
      <c r="B19" s="16" t="s">
        <v>24</v>
      </c>
      <c r="C19" s="16">
        <v>36.579000000000001</v>
      </c>
      <c r="D19" s="16">
        <v>3.2450000000000001</v>
      </c>
      <c r="H19" s="16" t="s">
        <v>24</v>
      </c>
      <c r="I19" s="16">
        <v>3.387</v>
      </c>
      <c r="M19" s="16" t="s">
        <v>24</v>
      </c>
      <c r="N19" s="16">
        <v>19</v>
      </c>
    </row>
    <row r="22" spans="2:14" x14ac:dyDescent="0.25">
      <c r="C22" s="16"/>
      <c r="D22" s="16"/>
      <c r="I22" s="16"/>
    </row>
    <row r="23" spans="2:14" x14ac:dyDescent="0.25">
      <c r="C23" s="16"/>
      <c r="D23" s="16"/>
      <c r="I23" s="16"/>
    </row>
    <row r="24" spans="2:14" x14ac:dyDescent="0.25">
      <c r="C24" s="16"/>
      <c r="D24" s="16"/>
      <c r="I24" s="16"/>
    </row>
    <row r="25" spans="2:14" x14ac:dyDescent="0.25">
      <c r="C25" s="16"/>
      <c r="D25" s="16"/>
      <c r="I25" s="16"/>
    </row>
    <row r="26" spans="2:14" x14ac:dyDescent="0.25">
      <c r="C26" s="16"/>
      <c r="D26" s="16"/>
      <c r="I26" s="16"/>
    </row>
    <row r="27" spans="2:14" x14ac:dyDescent="0.25">
      <c r="C27" s="16"/>
      <c r="D27" s="16"/>
      <c r="I27" s="1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6525-F7D2-4D62-ABB3-116432031F93}">
  <dimension ref="B3:E21"/>
  <sheetViews>
    <sheetView workbookViewId="0">
      <selection activeCell="G3" sqref="G3"/>
    </sheetView>
  </sheetViews>
  <sheetFormatPr defaultRowHeight="15" x14ac:dyDescent="0.25"/>
  <cols>
    <col min="2" max="2" width="15" customWidth="1"/>
    <col min="3" max="3" width="16.7109375" customWidth="1"/>
    <col min="4" max="4" width="21.140625" customWidth="1"/>
    <col min="5" max="5" width="26.7109375" customWidth="1"/>
  </cols>
  <sheetData>
    <row r="3" spans="2:5" x14ac:dyDescent="0.25">
      <c r="B3" s="16"/>
      <c r="C3" s="16" t="s">
        <v>78</v>
      </c>
      <c r="D3" s="16" t="s">
        <v>79</v>
      </c>
      <c r="E3" s="16" t="s">
        <v>80</v>
      </c>
    </row>
    <row r="4" spans="2:5" x14ac:dyDescent="0.25">
      <c r="B4" s="12" t="s">
        <v>40</v>
      </c>
      <c r="C4" s="12">
        <v>72</v>
      </c>
      <c r="D4" s="12">
        <v>618</v>
      </c>
      <c r="E4" s="12">
        <v>546</v>
      </c>
    </row>
    <row r="5" spans="2:5" x14ac:dyDescent="0.25">
      <c r="B5" s="12" t="s">
        <v>30</v>
      </c>
      <c r="C5" s="12">
        <v>86</v>
      </c>
      <c r="D5" s="12">
        <v>393</v>
      </c>
      <c r="E5" s="12">
        <v>272</v>
      </c>
    </row>
    <row r="6" spans="2:5" x14ac:dyDescent="0.25">
      <c r="B6" s="12" t="s">
        <v>70</v>
      </c>
      <c r="C6" s="12">
        <v>92</v>
      </c>
      <c r="D6" s="12">
        <v>803</v>
      </c>
      <c r="E6" s="12">
        <v>765</v>
      </c>
    </row>
    <row r="7" spans="2:5" x14ac:dyDescent="0.25">
      <c r="B7" s="12" t="s">
        <v>42</v>
      </c>
      <c r="C7" s="12">
        <v>113</v>
      </c>
      <c r="D7" s="12">
        <v>531</v>
      </c>
      <c r="E7" s="12">
        <v>459</v>
      </c>
    </row>
    <row r="8" spans="2:5" x14ac:dyDescent="0.25">
      <c r="B8" s="12" t="s">
        <v>31</v>
      </c>
      <c r="C8" s="12">
        <v>115</v>
      </c>
      <c r="D8" s="12">
        <v>581</v>
      </c>
      <c r="E8" s="12">
        <v>496</v>
      </c>
    </row>
    <row r="9" spans="2:5" x14ac:dyDescent="0.25">
      <c r="B9" s="12" t="s">
        <v>39</v>
      </c>
      <c r="C9" s="12">
        <v>115</v>
      </c>
      <c r="D9" s="12">
        <v>1080</v>
      </c>
      <c r="E9" s="12">
        <v>992</v>
      </c>
    </row>
    <row r="10" spans="2:5" x14ac:dyDescent="0.25">
      <c r="B10" s="12" t="s">
        <v>33</v>
      </c>
      <c r="C10" s="12">
        <v>116</v>
      </c>
      <c r="D10" s="12">
        <v>603</v>
      </c>
      <c r="E10" s="12">
        <v>382</v>
      </c>
    </row>
    <row r="11" spans="2:5" x14ac:dyDescent="0.25">
      <c r="B11" s="12" t="s">
        <v>38</v>
      </c>
      <c r="C11" s="12">
        <v>118</v>
      </c>
      <c r="D11" s="12">
        <v>499</v>
      </c>
      <c r="E11" s="12">
        <v>191</v>
      </c>
    </row>
    <row r="12" spans="2:5" x14ac:dyDescent="0.25">
      <c r="B12" s="12" t="s">
        <v>36</v>
      </c>
      <c r="C12" s="12">
        <v>141</v>
      </c>
      <c r="D12" s="12">
        <v>884</v>
      </c>
      <c r="E12" s="12">
        <v>662</v>
      </c>
    </row>
    <row r="13" spans="2:5" x14ac:dyDescent="0.25">
      <c r="B13" s="12" t="s">
        <v>35</v>
      </c>
      <c r="C13" s="12">
        <v>141</v>
      </c>
      <c r="D13" s="12">
        <v>875</v>
      </c>
      <c r="E13" s="12">
        <v>639</v>
      </c>
    </row>
    <row r="14" spans="2:5" x14ac:dyDescent="0.25">
      <c r="B14" s="12" t="s">
        <v>41</v>
      </c>
      <c r="C14" s="12">
        <v>147</v>
      </c>
      <c r="D14" s="12">
        <v>535</v>
      </c>
      <c r="E14" s="12">
        <v>300</v>
      </c>
    </row>
    <row r="15" spans="2:5" x14ac:dyDescent="0.25">
      <c r="B15" s="16" t="s">
        <v>69</v>
      </c>
      <c r="C15" s="16">
        <v>173</v>
      </c>
      <c r="D15" s="16">
        <v>754</v>
      </c>
      <c r="E15" s="16">
        <v>677</v>
      </c>
    </row>
    <row r="16" spans="2:5" x14ac:dyDescent="0.25">
      <c r="B16" s="16" t="s">
        <v>71</v>
      </c>
      <c r="C16" s="16">
        <v>199</v>
      </c>
      <c r="D16" s="16">
        <v>870</v>
      </c>
      <c r="E16" s="16">
        <v>761</v>
      </c>
    </row>
    <row r="17" spans="2:5" x14ac:dyDescent="0.25">
      <c r="B17" s="16" t="s">
        <v>64</v>
      </c>
      <c r="C17" s="16">
        <v>261</v>
      </c>
      <c r="D17" s="16">
        <v>1791</v>
      </c>
      <c r="E17" s="16">
        <v>1538</v>
      </c>
    </row>
    <row r="18" spans="2:5" x14ac:dyDescent="0.25">
      <c r="B18" s="16" t="s">
        <v>34</v>
      </c>
      <c r="C18" s="16">
        <v>367</v>
      </c>
      <c r="D18" s="16">
        <v>1394</v>
      </c>
      <c r="E18" s="16">
        <v>833</v>
      </c>
    </row>
    <row r="19" spans="2:5" x14ac:dyDescent="0.25">
      <c r="B19" s="16" t="s">
        <v>0</v>
      </c>
      <c r="C19" s="16">
        <v>380</v>
      </c>
      <c r="D19" s="16">
        <v>2605</v>
      </c>
      <c r="E19" s="16">
        <v>1475</v>
      </c>
    </row>
    <row r="20" spans="2:5" x14ac:dyDescent="0.25">
      <c r="B20" s="16" t="s">
        <v>72</v>
      </c>
      <c r="C20" s="16">
        <v>382</v>
      </c>
      <c r="D20" s="16">
        <v>5165</v>
      </c>
      <c r="E20" s="16">
        <v>4005</v>
      </c>
    </row>
    <row r="21" spans="2:5" x14ac:dyDescent="0.25">
      <c r="B21" s="16" t="s">
        <v>43</v>
      </c>
      <c r="C21" s="16">
        <v>721</v>
      </c>
      <c r="D21" s="16">
        <v>1840</v>
      </c>
      <c r="E21" s="16">
        <v>1741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4656-8988-465F-9C51-2A4A672DB173}">
  <dimension ref="B1:D22"/>
  <sheetViews>
    <sheetView workbookViewId="0">
      <selection activeCell="Q29" sqref="Q29"/>
    </sheetView>
  </sheetViews>
  <sheetFormatPr defaultRowHeight="15" x14ac:dyDescent="0.25"/>
  <cols>
    <col min="2" max="2" width="15.5703125" customWidth="1"/>
    <col min="3" max="3" width="22.42578125" customWidth="1"/>
    <col min="4" max="4" width="12.5703125" customWidth="1"/>
  </cols>
  <sheetData>
    <row r="1" spans="2:4" x14ac:dyDescent="0.25">
      <c r="C1" t="s">
        <v>90</v>
      </c>
      <c r="D1" t="s">
        <v>91</v>
      </c>
    </row>
    <row r="2" spans="2:4" x14ac:dyDescent="0.25">
      <c r="B2" t="s">
        <v>41</v>
      </c>
      <c r="C2" s="18">
        <v>14</v>
      </c>
      <c r="D2" s="18">
        <v>7</v>
      </c>
    </row>
    <row r="3" spans="2:4" x14ac:dyDescent="0.25">
      <c r="B3" t="s">
        <v>0</v>
      </c>
      <c r="C3" s="18">
        <v>11</v>
      </c>
      <c r="D3" s="18">
        <v>5</v>
      </c>
    </row>
    <row r="4" spans="2:4" x14ac:dyDescent="0.25">
      <c r="B4" t="s">
        <v>42</v>
      </c>
      <c r="C4" s="18">
        <v>19</v>
      </c>
      <c r="D4" s="18">
        <v>8</v>
      </c>
    </row>
    <row r="5" spans="2:4" x14ac:dyDescent="0.25">
      <c r="B5" t="s">
        <v>60</v>
      </c>
      <c r="C5" s="18">
        <v>14</v>
      </c>
      <c r="D5" s="18">
        <v>22</v>
      </c>
    </row>
    <row r="6" spans="2:4" x14ac:dyDescent="0.25">
      <c r="B6" t="s">
        <v>38</v>
      </c>
      <c r="C6" s="18">
        <v>25</v>
      </c>
      <c r="D6" s="18">
        <v>34</v>
      </c>
    </row>
    <row r="7" spans="2:4" x14ac:dyDescent="0.25">
      <c r="B7" t="s">
        <v>36</v>
      </c>
      <c r="C7" s="18">
        <v>18</v>
      </c>
      <c r="D7" s="18">
        <v>15</v>
      </c>
    </row>
    <row r="8" spans="2:4" x14ac:dyDescent="0.25">
      <c r="B8" t="s">
        <v>30</v>
      </c>
      <c r="C8" s="18">
        <v>22</v>
      </c>
      <c r="D8" s="18">
        <v>27</v>
      </c>
    </row>
    <row r="9" spans="2:4" x14ac:dyDescent="0.25">
      <c r="B9" t="s">
        <v>39</v>
      </c>
      <c r="C9" s="18">
        <v>13</v>
      </c>
      <c r="D9" s="18">
        <v>5</v>
      </c>
    </row>
    <row r="10" spans="2:4" x14ac:dyDescent="0.25">
      <c r="B10" t="s">
        <v>64</v>
      </c>
      <c r="C10" s="18">
        <v>8</v>
      </c>
      <c r="D10" s="18">
        <v>7</v>
      </c>
    </row>
    <row r="11" spans="2:4" x14ac:dyDescent="0.25">
      <c r="B11" t="s">
        <v>74</v>
      </c>
      <c r="C11" s="18">
        <v>33</v>
      </c>
      <c r="D11" s="18">
        <v>35</v>
      </c>
    </row>
    <row r="12" spans="2:4" x14ac:dyDescent="0.25">
      <c r="B12" t="s">
        <v>65</v>
      </c>
      <c r="C12" s="18">
        <v>9</v>
      </c>
      <c r="D12" s="18">
        <v>3</v>
      </c>
    </row>
    <row r="13" spans="2:4" x14ac:dyDescent="0.25">
      <c r="B13" t="s">
        <v>33</v>
      </c>
      <c r="C13" s="18">
        <v>17</v>
      </c>
      <c r="D13" s="18">
        <v>18</v>
      </c>
    </row>
    <row r="14" spans="2:4" x14ac:dyDescent="0.25">
      <c r="B14" t="s">
        <v>43</v>
      </c>
      <c r="C14" s="18">
        <v>7</v>
      </c>
      <c r="D14" s="18">
        <v>2</v>
      </c>
    </row>
    <row r="15" spans="2:4" x14ac:dyDescent="0.25">
      <c r="B15" t="s">
        <v>31</v>
      </c>
      <c r="C15" s="18">
        <v>17</v>
      </c>
      <c r="D15" s="18">
        <v>6</v>
      </c>
    </row>
    <row r="16" spans="2:4" x14ac:dyDescent="0.25">
      <c r="B16" t="s">
        <v>69</v>
      </c>
      <c r="C16" s="18">
        <v>3</v>
      </c>
      <c r="D16" s="18">
        <v>2</v>
      </c>
    </row>
    <row r="17" spans="2:4" x14ac:dyDescent="0.25">
      <c r="B17" t="s">
        <v>40</v>
      </c>
      <c r="C17" s="18">
        <v>22</v>
      </c>
      <c r="D17" s="18">
        <v>15</v>
      </c>
    </row>
    <row r="18" spans="2:4" x14ac:dyDescent="0.25">
      <c r="B18" t="s">
        <v>70</v>
      </c>
      <c r="C18" s="18">
        <v>11</v>
      </c>
      <c r="D18" s="18">
        <v>4</v>
      </c>
    </row>
    <row r="19" spans="2:4" x14ac:dyDescent="0.25">
      <c r="B19" t="s">
        <v>71</v>
      </c>
      <c r="C19" s="18">
        <v>16</v>
      </c>
      <c r="D19" s="18">
        <v>10</v>
      </c>
    </row>
    <row r="20" spans="2:4" x14ac:dyDescent="0.25">
      <c r="B20" t="s">
        <v>35</v>
      </c>
      <c r="C20" s="18">
        <v>17</v>
      </c>
      <c r="D20" s="18">
        <v>11</v>
      </c>
    </row>
    <row r="21" spans="2:4" x14ac:dyDescent="0.25">
      <c r="B21" t="s">
        <v>72</v>
      </c>
      <c r="C21" s="18">
        <v>14</v>
      </c>
      <c r="D21" s="18">
        <v>4</v>
      </c>
    </row>
    <row r="22" spans="2:4" x14ac:dyDescent="0.25">
      <c r="B22" t="s">
        <v>34</v>
      </c>
      <c r="C22" s="18">
        <v>21</v>
      </c>
      <c r="D22" s="18">
        <v>20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4D4E-0E41-4564-ABDF-15F983688860}">
  <dimension ref="C3:D15"/>
  <sheetViews>
    <sheetView tabSelected="1" workbookViewId="0">
      <selection activeCell="F4" sqref="F4"/>
    </sheetView>
  </sheetViews>
  <sheetFormatPr defaultRowHeight="15" x14ac:dyDescent="0.25"/>
  <cols>
    <col min="3" max="3" width="17.42578125" customWidth="1"/>
    <col min="4" max="4" width="19" customWidth="1"/>
  </cols>
  <sheetData>
    <row r="3" spans="3:4" x14ac:dyDescent="0.25">
      <c r="C3" s="16"/>
      <c r="D3" s="16"/>
    </row>
    <row r="4" spans="3:4" x14ac:dyDescent="0.25">
      <c r="C4" s="16" t="s">
        <v>81</v>
      </c>
      <c r="D4" s="16">
        <v>-9</v>
      </c>
    </row>
    <row r="5" spans="3:4" x14ac:dyDescent="0.25">
      <c r="C5" s="16" t="s">
        <v>82</v>
      </c>
      <c r="D5" s="16">
        <v>-21</v>
      </c>
    </row>
    <row r="6" spans="3:4" x14ac:dyDescent="0.25">
      <c r="C6" s="16" t="s">
        <v>24</v>
      </c>
      <c r="D6" s="16">
        <v>-17</v>
      </c>
    </row>
    <row r="7" spans="3:4" x14ac:dyDescent="0.25">
      <c r="C7" s="16" t="s">
        <v>23</v>
      </c>
      <c r="D7" s="16">
        <v>-8</v>
      </c>
    </row>
    <row r="8" spans="3:4" x14ac:dyDescent="0.25">
      <c r="C8" s="16" t="s">
        <v>83</v>
      </c>
      <c r="D8" s="16">
        <v>-6</v>
      </c>
    </row>
    <row r="9" spans="3:4" x14ac:dyDescent="0.25">
      <c r="C9" s="16" t="s">
        <v>84</v>
      </c>
      <c r="D9" s="16">
        <v>-5</v>
      </c>
    </row>
    <row r="10" spans="3:4" x14ac:dyDescent="0.25">
      <c r="C10" s="16" t="s">
        <v>85</v>
      </c>
      <c r="D10" s="16">
        <v>-4</v>
      </c>
    </row>
    <row r="11" spans="3:4" x14ac:dyDescent="0.25">
      <c r="C11" s="16" t="s">
        <v>86</v>
      </c>
      <c r="D11" s="16">
        <v>1</v>
      </c>
    </row>
    <row r="12" spans="3:4" x14ac:dyDescent="0.25">
      <c r="C12" s="16" t="s">
        <v>87</v>
      </c>
      <c r="D12" s="16">
        <v>1</v>
      </c>
    </row>
    <row r="13" spans="3:4" x14ac:dyDescent="0.25">
      <c r="C13" s="16" t="s">
        <v>88</v>
      </c>
      <c r="D13" s="16">
        <v>2</v>
      </c>
    </row>
    <row r="14" spans="3:4" x14ac:dyDescent="0.25">
      <c r="C14" s="16" t="s">
        <v>29</v>
      </c>
      <c r="D14" s="16">
        <v>8</v>
      </c>
    </row>
    <row r="15" spans="3:4" x14ac:dyDescent="0.25">
      <c r="C15" s="16" t="s">
        <v>89</v>
      </c>
      <c r="D15" s="16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B59D7-DE0B-442C-B5E6-2F1FF7E5DA87}">
  <dimension ref="A1:I34"/>
  <sheetViews>
    <sheetView workbookViewId="0">
      <selection activeCell="H2" sqref="H2"/>
    </sheetView>
  </sheetViews>
  <sheetFormatPr defaultRowHeight="15" x14ac:dyDescent="0.25"/>
  <cols>
    <col min="2" max="5" width="12.7109375" customWidth="1"/>
  </cols>
  <sheetData>
    <row r="1" spans="1:9" ht="45" x14ac:dyDescent="0.25">
      <c r="A1" s="1" t="s">
        <v>11</v>
      </c>
      <c r="B1" s="19" t="s">
        <v>12</v>
      </c>
      <c r="C1" s="19" t="s">
        <v>13</v>
      </c>
      <c r="D1" s="19" t="s">
        <v>14</v>
      </c>
      <c r="E1" s="20" t="s">
        <v>15</v>
      </c>
      <c r="F1" s="1"/>
      <c r="G1" s="1"/>
      <c r="H1" s="1"/>
      <c r="I1" s="2"/>
    </row>
    <row r="2" spans="1:9" ht="15.75" x14ac:dyDescent="0.25">
      <c r="A2" s="1">
        <v>2005</v>
      </c>
      <c r="B2" s="3">
        <v>2014.0767699999999</v>
      </c>
      <c r="C2" s="3"/>
      <c r="D2" s="3"/>
      <c r="E2" s="3"/>
      <c r="F2" s="3"/>
      <c r="G2" s="3"/>
      <c r="H2" s="3"/>
      <c r="I2" s="4"/>
    </row>
    <row r="3" spans="1:9" ht="15.75" x14ac:dyDescent="0.25">
      <c r="A3" s="1">
        <v>2006</v>
      </c>
      <c r="B3" s="3">
        <v>2035.7889809999999</v>
      </c>
      <c r="C3" s="3"/>
      <c r="D3" s="3"/>
      <c r="E3" s="3"/>
      <c r="F3" s="3"/>
      <c r="G3" s="3"/>
      <c r="H3" s="3"/>
      <c r="I3" s="4"/>
    </row>
    <row r="4" spans="1:9" ht="15.75" x14ac:dyDescent="0.25">
      <c r="A4" s="1">
        <v>2007</v>
      </c>
      <c r="B4" s="3">
        <v>2164.732712</v>
      </c>
      <c r="C4" s="3"/>
      <c r="D4" s="3"/>
      <c r="E4" s="3"/>
      <c r="F4" s="3"/>
      <c r="G4" s="3"/>
      <c r="H4" s="3"/>
      <c r="I4" s="4"/>
    </row>
    <row r="5" spans="1:9" ht="15.75" x14ac:dyDescent="0.25">
      <c r="A5" s="1">
        <v>2008</v>
      </c>
      <c r="B5" s="3">
        <v>2119.6741109999998</v>
      </c>
      <c r="C5" s="3"/>
      <c r="D5" s="3"/>
      <c r="E5" s="3"/>
      <c r="F5" s="3"/>
      <c r="G5" s="3"/>
      <c r="H5" s="3"/>
      <c r="I5" s="4"/>
    </row>
    <row r="6" spans="1:9" ht="15.75" x14ac:dyDescent="0.25">
      <c r="A6" s="1">
        <v>2009</v>
      </c>
      <c r="B6" s="3">
        <v>1879.6184539999999</v>
      </c>
      <c r="C6" s="3"/>
      <c r="D6" s="3"/>
      <c r="E6" s="3"/>
      <c r="F6" s="3"/>
      <c r="G6" s="3"/>
      <c r="H6" s="3"/>
      <c r="I6" s="4"/>
    </row>
    <row r="7" spans="1:9" ht="15.75" x14ac:dyDescent="0.25">
      <c r="A7" s="1">
        <v>2010</v>
      </c>
      <c r="B7" s="3">
        <v>1938.8030080000001</v>
      </c>
      <c r="C7" s="3"/>
      <c r="D7" s="3"/>
      <c r="E7" s="3"/>
      <c r="F7" s="3"/>
      <c r="G7" s="3"/>
      <c r="H7" s="3"/>
      <c r="I7" s="4"/>
    </row>
    <row r="8" spans="1:9" ht="15.75" x14ac:dyDescent="0.25">
      <c r="A8" s="1">
        <v>2011</v>
      </c>
      <c r="B8" s="3">
        <v>1904.3940749999999</v>
      </c>
      <c r="C8" s="3"/>
      <c r="D8" s="3"/>
      <c r="E8" s="3"/>
      <c r="F8" s="3"/>
      <c r="G8" s="3"/>
      <c r="H8" s="3"/>
      <c r="I8" s="4"/>
    </row>
    <row r="9" spans="1:9" ht="15.75" x14ac:dyDescent="0.25">
      <c r="A9" s="1">
        <v>2012</v>
      </c>
      <c r="B9" s="3">
        <v>1867.0328930000001</v>
      </c>
      <c r="C9" s="3"/>
      <c r="D9" s="3"/>
      <c r="E9" s="3"/>
      <c r="F9" s="3"/>
      <c r="G9" s="3"/>
      <c r="H9" s="3"/>
      <c r="I9" s="4"/>
    </row>
    <row r="10" spans="1:9" ht="15.75" x14ac:dyDescent="0.25">
      <c r="A10" s="1">
        <v>2013</v>
      </c>
      <c r="B10" s="3">
        <v>1908.000084</v>
      </c>
      <c r="C10" s="3">
        <v>2084.3000000000002</v>
      </c>
      <c r="D10" s="3"/>
      <c r="E10" s="3"/>
      <c r="F10" s="3"/>
      <c r="G10" s="3"/>
      <c r="H10" s="3"/>
      <c r="I10" s="4"/>
    </row>
    <row r="11" spans="1:9" ht="15.75" x14ac:dyDescent="0.25">
      <c r="A11" s="1">
        <v>2014</v>
      </c>
      <c r="B11" s="3">
        <v>1813.6860489999999</v>
      </c>
      <c r="C11" s="3">
        <v>2046.04</v>
      </c>
      <c r="D11" s="3"/>
      <c r="E11" s="3"/>
      <c r="F11" s="3"/>
      <c r="G11" s="3"/>
      <c r="H11" s="3"/>
      <c r="I11" s="4"/>
    </row>
    <row r="12" spans="1:9" ht="15.75" x14ac:dyDescent="0.25">
      <c r="A12" s="5">
        <v>2015</v>
      </c>
      <c r="B12" s="3">
        <v>1802.978793</v>
      </c>
      <c r="C12" s="3">
        <v>2007.77</v>
      </c>
      <c r="D12" s="3"/>
      <c r="E12" s="5"/>
      <c r="F12" s="5"/>
      <c r="G12" s="5"/>
      <c r="H12" s="5"/>
      <c r="I12" s="5"/>
    </row>
    <row r="13" spans="1:9" ht="15.75" x14ac:dyDescent="0.25">
      <c r="A13" s="5">
        <v>2016</v>
      </c>
      <c r="B13" s="3">
        <v>1750.6035429999999</v>
      </c>
      <c r="C13" s="3">
        <v>1969.51</v>
      </c>
      <c r="D13" s="3"/>
      <c r="E13" s="5"/>
      <c r="F13" s="5"/>
      <c r="G13" s="5"/>
      <c r="H13" s="5"/>
      <c r="I13" s="5"/>
    </row>
    <row r="14" spans="1:9" ht="15.75" x14ac:dyDescent="0.25">
      <c r="A14" s="5">
        <v>2017</v>
      </c>
      <c r="B14" s="3">
        <v>1754.7536729999999</v>
      </c>
      <c r="C14" s="3">
        <v>1931.24</v>
      </c>
      <c r="D14" s="3"/>
      <c r="E14" s="5"/>
      <c r="F14" s="5"/>
      <c r="G14" s="5"/>
      <c r="H14" s="5"/>
      <c r="I14" s="5"/>
    </row>
    <row r="15" spans="1:9" ht="15.75" x14ac:dyDescent="0.25">
      <c r="A15" s="5">
        <v>2018</v>
      </c>
      <c r="B15" s="3">
        <v>1683.1566190000001</v>
      </c>
      <c r="C15" s="3">
        <v>1892.98</v>
      </c>
      <c r="D15" s="3"/>
      <c r="E15" s="5"/>
      <c r="F15" s="5"/>
      <c r="G15" s="5"/>
      <c r="H15" s="5"/>
      <c r="I15" s="5"/>
    </row>
    <row r="16" spans="1:9" ht="15.75" x14ac:dyDescent="0.25">
      <c r="A16" s="5">
        <v>2019</v>
      </c>
      <c r="B16" s="3">
        <v>1530.3570500000001</v>
      </c>
      <c r="C16" s="3">
        <v>1854.72</v>
      </c>
      <c r="D16" s="3"/>
      <c r="E16" s="5"/>
      <c r="F16" s="5"/>
      <c r="G16" s="5"/>
      <c r="H16" s="5"/>
      <c r="I16" s="5"/>
    </row>
    <row r="17" spans="1:9" ht="15.75" x14ac:dyDescent="0.25">
      <c r="A17" s="5">
        <v>2020</v>
      </c>
      <c r="B17" s="3">
        <v>1355.568536</v>
      </c>
      <c r="C17" s="3">
        <v>1816.45</v>
      </c>
      <c r="D17" s="3"/>
      <c r="E17" s="5"/>
      <c r="F17" s="5"/>
      <c r="G17" s="5"/>
      <c r="H17" s="5"/>
      <c r="I17" s="5"/>
    </row>
    <row r="18" spans="1:9" ht="15.75" x14ac:dyDescent="0.25">
      <c r="A18" s="5">
        <v>2021</v>
      </c>
      <c r="B18" s="3">
        <v>1237.463158</v>
      </c>
      <c r="C18" s="5"/>
      <c r="D18" s="3">
        <v>1571.58</v>
      </c>
      <c r="E18" s="3">
        <v>1571.58</v>
      </c>
      <c r="F18" s="5"/>
      <c r="G18" s="5"/>
      <c r="H18" s="5"/>
      <c r="I18" s="5"/>
    </row>
    <row r="19" spans="1:9" ht="15.75" x14ac:dyDescent="0.25">
      <c r="A19" s="5">
        <v>2022</v>
      </c>
      <c r="B19" s="5"/>
      <c r="C19" s="5"/>
      <c r="D19" s="3">
        <v>1528.58</v>
      </c>
      <c r="E19" s="3">
        <v>1528.58</v>
      </c>
      <c r="F19" s="5"/>
      <c r="G19" s="5"/>
      <c r="H19" s="5"/>
      <c r="I19" s="5"/>
    </row>
    <row r="20" spans="1:9" ht="15.75" x14ac:dyDescent="0.25">
      <c r="A20" s="5">
        <v>2023</v>
      </c>
      <c r="B20" s="5"/>
      <c r="C20" s="5"/>
      <c r="D20" s="3">
        <v>1485.58</v>
      </c>
      <c r="E20" s="3">
        <v>1485.58</v>
      </c>
      <c r="F20" s="5"/>
      <c r="G20" s="5"/>
      <c r="H20" s="5"/>
      <c r="I20" s="5"/>
    </row>
    <row r="21" spans="1:9" ht="15.75" x14ac:dyDescent="0.25">
      <c r="A21" s="5">
        <v>2024</v>
      </c>
      <c r="B21" s="5"/>
      <c r="C21" s="5"/>
      <c r="D21" s="3">
        <v>1442.57</v>
      </c>
      <c r="E21" s="3">
        <v>1325.29</v>
      </c>
      <c r="F21" s="5"/>
      <c r="G21" s="5"/>
      <c r="H21" s="5"/>
      <c r="I21" s="5"/>
    </row>
    <row r="22" spans="1:9" ht="15.75" x14ac:dyDescent="0.25">
      <c r="A22" s="5">
        <v>2025</v>
      </c>
      <c r="B22" s="5"/>
      <c r="C22" s="5"/>
      <c r="D22" s="3">
        <v>1399.57</v>
      </c>
      <c r="E22" s="3">
        <v>1243.19</v>
      </c>
      <c r="F22" s="5"/>
      <c r="G22" s="5"/>
      <c r="H22" s="5"/>
      <c r="I22" s="5"/>
    </row>
    <row r="23" spans="1:9" ht="15.75" x14ac:dyDescent="0.25">
      <c r="A23" s="5">
        <v>2026</v>
      </c>
      <c r="B23" s="5"/>
      <c r="C23" s="5"/>
      <c r="D23" s="3">
        <v>1356.57</v>
      </c>
      <c r="E23" s="3">
        <v>1161.0899999999999</v>
      </c>
      <c r="F23" s="5"/>
      <c r="G23" s="5"/>
      <c r="H23" s="5"/>
      <c r="I23" s="5"/>
    </row>
    <row r="24" spans="1:9" ht="15.75" x14ac:dyDescent="0.25">
      <c r="A24" s="5">
        <v>2027</v>
      </c>
      <c r="B24" s="5"/>
      <c r="C24" s="5"/>
      <c r="D24" s="3">
        <v>1313.56</v>
      </c>
      <c r="E24" s="3">
        <v>1078.99</v>
      </c>
      <c r="F24" s="5"/>
      <c r="G24" s="5"/>
      <c r="H24" s="5"/>
      <c r="I24" s="5"/>
    </row>
    <row r="25" spans="1:9" ht="15.75" x14ac:dyDescent="0.25">
      <c r="A25" s="5">
        <v>2028</v>
      </c>
      <c r="B25" s="5"/>
      <c r="C25" s="5"/>
      <c r="D25" s="3">
        <v>1270.56</v>
      </c>
      <c r="E25" s="3">
        <v>996.89</v>
      </c>
      <c r="F25" s="5"/>
      <c r="G25" s="5"/>
      <c r="H25" s="5"/>
      <c r="I25" s="5"/>
    </row>
    <row r="26" spans="1:9" ht="15.75" x14ac:dyDescent="0.25">
      <c r="A26" s="5">
        <v>2029</v>
      </c>
      <c r="B26" s="5"/>
      <c r="C26" s="5"/>
      <c r="D26" s="3">
        <v>1227.55</v>
      </c>
      <c r="E26" s="3">
        <v>914.8</v>
      </c>
      <c r="F26" s="5"/>
      <c r="G26" s="5"/>
      <c r="H26" s="5"/>
      <c r="I26" s="5"/>
    </row>
    <row r="27" spans="1:9" ht="15.75" x14ac:dyDescent="0.25">
      <c r="A27" s="5">
        <v>2030</v>
      </c>
      <c r="B27" s="5"/>
      <c r="C27" s="5"/>
      <c r="D27" s="3">
        <v>1184.55</v>
      </c>
      <c r="E27" s="3">
        <v>832.7</v>
      </c>
      <c r="F27" s="5"/>
      <c r="G27" s="5"/>
      <c r="H27" s="5"/>
      <c r="I27" s="5"/>
    </row>
    <row r="28" spans="1:9" ht="15.75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5.75" x14ac:dyDescent="0.25">
      <c r="A29" s="5"/>
      <c r="B29" s="5"/>
      <c r="C29" s="5"/>
      <c r="D29" s="5"/>
      <c r="E29" s="6"/>
      <c r="F29" s="5"/>
      <c r="G29" s="5"/>
      <c r="H29" s="5"/>
      <c r="I29" s="5"/>
    </row>
    <row r="30" spans="1:9" x14ac:dyDescent="0.25">
      <c r="H30" s="21"/>
    </row>
    <row r="31" spans="1:9" x14ac:dyDescent="0.25">
      <c r="H31" s="21"/>
    </row>
    <row r="32" spans="1:9" x14ac:dyDescent="0.25">
      <c r="H32" s="21"/>
    </row>
    <row r="33" spans="8:8" x14ac:dyDescent="0.25">
      <c r="H33" s="21"/>
    </row>
    <row r="34" spans="8:8" x14ac:dyDescent="0.25">
      <c r="H34" s="21"/>
    </row>
  </sheetData>
  <phoneticPr fontId="10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36A2A-84A1-4B87-82B2-4EC214E2BB29}">
  <dimension ref="A1:E18"/>
  <sheetViews>
    <sheetView workbookViewId="0">
      <selection activeCell="G2" sqref="G2"/>
    </sheetView>
  </sheetViews>
  <sheetFormatPr defaultRowHeight="15" x14ac:dyDescent="0.25"/>
  <sheetData>
    <row r="1" spans="1:5" x14ac:dyDescent="0.25">
      <c r="B1" s="23" t="s">
        <v>90</v>
      </c>
      <c r="C1" s="23"/>
      <c r="D1" s="23" t="s">
        <v>91</v>
      </c>
      <c r="E1" s="23"/>
    </row>
    <row r="2" spans="1:5" x14ac:dyDescent="0.25">
      <c r="A2" s="12"/>
      <c r="B2" s="12" t="s">
        <v>16</v>
      </c>
      <c r="C2" s="12" t="s">
        <v>17</v>
      </c>
      <c r="D2" s="12" t="s">
        <v>16</v>
      </c>
      <c r="E2" s="12" t="s">
        <v>17</v>
      </c>
    </row>
    <row r="3" spans="1:5" x14ac:dyDescent="0.25">
      <c r="A3" s="13">
        <v>2005</v>
      </c>
      <c r="B3" s="14">
        <v>100</v>
      </c>
      <c r="C3" s="14">
        <v>100</v>
      </c>
      <c r="D3" s="14">
        <v>100</v>
      </c>
      <c r="E3" s="14">
        <v>100</v>
      </c>
    </row>
    <row r="4" spans="1:5" x14ac:dyDescent="0.25">
      <c r="A4" s="13">
        <v>2006</v>
      </c>
      <c r="B4" s="13">
        <v>102</v>
      </c>
      <c r="C4" s="14">
        <v>101</v>
      </c>
      <c r="D4" s="13">
        <v>103</v>
      </c>
      <c r="E4" s="14">
        <v>92</v>
      </c>
    </row>
    <row r="5" spans="1:5" x14ac:dyDescent="0.25">
      <c r="A5" s="13">
        <v>2007</v>
      </c>
      <c r="B5" s="14">
        <v>109</v>
      </c>
      <c r="C5" s="14">
        <v>107</v>
      </c>
      <c r="D5" s="14">
        <v>100</v>
      </c>
      <c r="E5" s="14">
        <v>88</v>
      </c>
    </row>
    <row r="6" spans="1:5" x14ac:dyDescent="0.25">
      <c r="A6" s="13">
        <v>2008</v>
      </c>
      <c r="B6" s="14">
        <v>114</v>
      </c>
      <c r="C6" s="14">
        <v>101</v>
      </c>
      <c r="D6" s="14">
        <v>112</v>
      </c>
      <c r="E6" s="14">
        <v>81</v>
      </c>
    </row>
    <row r="7" spans="1:5" x14ac:dyDescent="0.25">
      <c r="A7" s="13">
        <v>2009</v>
      </c>
      <c r="B7" s="14">
        <v>95</v>
      </c>
      <c r="C7" s="14">
        <v>93</v>
      </c>
      <c r="D7" s="14">
        <v>84</v>
      </c>
      <c r="E7" s="14">
        <v>83</v>
      </c>
    </row>
    <row r="8" spans="1:5" x14ac:dyDescent="0.25">
      <c r="A8" s="13">
        <v>2010</v>
      </c>
      <c r="B8" s="14">
        <v>100</v>
      </c>
      <c r="C8" s="14">
        <v>95</v>
      </c>
      <c r="D8" s="14">
        <v>94</v>
      </c>
      <c r="E8" s="14">
        <v>85</v>
      </c>
    </row>
    <row r="9" spans="1:5" x14ac:dyDescent="0.25">
      <c r="A9" s="13">
        <v>2011</v>
      </c>
      <c r="B9" s="14">
        <v>98</v>
      </c>
      <c r="C9" s="14">
        <v>93</v>
      </c>
      <c r="D9" s="14">
        <v>91</v>
      </c>
      <c r="E9" s="14">
        <v>71</v>
      </c>
    </row>
    <row r="10" spans="1:5" x14ac:dyDescent="0.25">
      <c r="A10" s="13">
        <v>2012</v>
      </c>
      <c r="B10" s="14">
        <v>94</v>
      </c>
      <c r="C10" s="14">
        <v>92</v>
      </c>
      <c r="D10" s="14">
        <v>84</v>
      </c>
      <c r="E10" s="14">
        <v>67</v>
      </c>
    </row>
    <row r="11" spans="1:5" x14ac:dyDescent="0.25">
      <c r="A11" s="13">
        <v>2013</v>
      </c>
      <c r="B11" s="14">
        <v>109</v>
      </c>
      <c r="C11" s="14">
        <v>88</v>
      </c>
      <c r="D11" s="14">
        <v>94</v>
      </c>
      <c r="E11" s="14">
        <v>62</v>
      </c>
    </row>
    <row r="12" spans="1:5" x14ac:dyDescent="0.25">
      <c r="A12" s="13">
        <v>2014</v>
      </c>
      <c r="B12" s="13">
        <v>109</v>
      </c>
      <c r="C12" s="13">
        <v>81</v>
      </c>
      <c r="D12" s="13">
        <v>94</v>
      </c>
      <c r="E12" s="13">
        <v>55</v>
      </c>
    </row>
    <row r="13" spans="1:5" ht="15.75" x14ac:dyDescent="0.25">
      <c r="A13" s="15">
        <v>2015</v>
      </c>
      <c r="B13" s="15">
        <v>109</v>
      </c>
      <c r="C13" s="15">
        <v>80</v>
      </c>
      <c r="D13" s="15">
        <v>94</v>
      </c>
      <c r="E13" s="15">
        <v>59</v>
      </c>
    </row>
    <row r="14" spans="1:5" ht="15.75" x14ac:dyDescent="0.25">
      <c r="A14" s="15">
        <v>2016</v>
      </c>
      <c r="B14" s="15">
        <v>108</v>
      </c>
      <c r="C14" s="15">
        <v>77</v>
      </c>
      <c r="D14" s="15">
        <v>94</v>
      </c>
      <c r="E14" s="15">
        <v>54</v>
      </c>
    </row>
    <row r="15" spans="1:5" ht="15.75" x14ac:dyDescent="0.25">
      <c r="A15" s="15">
        <v>2017</v>
      </c>
      <c r="B15" s="15">
        <v>109</v>
      </c>
      <c r="C15" s="15">
        <v>77</v>
      </c>
      <c r="D15" s="15">
        <v>94</v>
      </c>
      <c r="E15" s="15">
        <v>55</v>
      </c>
    </row>
    <row r="16" spans="1:5" ht="15.75" x14ac:dyDescent="0.25">
      <c r="A16" s="15">
        <v>2018</v>
      </c>
      <c r="B16" s="15">
        <v>108</v>
      </c>
      <c r="C16" s="15">
        <v>72</v>
      </c>
      <c r="D16" s="15">
        <v>95</v>
      </c>
      <c r="E16" s="15">
        <v>55</v>
      </c>
    </row>
    <row r="17" spans="1:5" ht="15.75" x14ac:dyDescent="0.25">
      <c r="A17" s="15">
        <v>2019</v>
      </c>
      <c r="B17" s="15">
        <v>106</v>
      </c>
      <c r="C17" s="15">
        <v>62</v>
      </c>
      <c r="D17" s="15">
        <v>94</v>
      </c>
      <c r="E17" s="15">
        <v>59</v>
      </c>
    </row>
    <row r="18" spans="1:5" ht="15.75" x14ac:dyDescent="0.25">
      <c r="A18" s="15">
        <v>2020</v>
      </c>
      <c r="B18" s="15">
        <v>99</v>
      </c>
      <c r="C18" s="15">
        <v>52</v>
      </c>
      <c r="D18" s="15">
        <v>88</v>
      </c>
      <c r="E18" s="15">
        <v>54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142B-BD6A-4DFD-B28E-9750FA33694B}">
  <dimension ref="A1:E26"/>
  <sheetViews>
    <sheetView topLeftCell="A7" workbookViewId="0">
      <selection activeCell="G2" sqref="G2"/>
    </sheetView>
  </sheetViews>
  <sheetFormatPr defaultRowHeight="15" x14ac:dyDescent="0.25"/>
  <cols>
    <col min="1" max="1" width="21.5703125" customWidth="1"/>
    <col min="2" max="2" width="25.28515625" customWidth="1"/>
    <col min="3" max="3" width="21.28515625" customWidth="1"/>
    <col min="4" max="4" width="19.85546875" customWidth="1"/>
    <col min="5" max="5" width="25.5703125" customWidth="1"/>
  </cols>
  <sheetData>
    <row r="1" spans="1:5" x14ac:dyDescent="0.25">
      <c r="B1" s="23" t="s">
        <v>90</v>
      </c>
      <c r="C1" s="23"/>
      <c r="D1" s="23" t="s">
        <v>91</v>
      </c>
      <c r="E1" s="23"/>
    </row>
    <row r="2" spans="1:5" x14ac:dyDescent="0.25">
      <c r="A2" s="16"/>
      <c r="B2" s="16" t="s">
        <v>18</v>
      </c>
      <c r="C2" s="16" t="s">
        <v>19</v>
      </c>
      <c r="D2" s="16" t="s">
        <v>19</v>
      </c>
      <c r="E2" s="16" t="s">
        <v>18</v>
      </c>
    </row>
    <row r="3" spans="1:5" x14ac:dyDescent="0.25">
      <c r="A3" s="16" t="s">
        <v>17</v>
      </c>
      <c r="B3">
        <v>837</v>
      </c>
      <c r="C3">
        <v>4</v>
      </c>
      <c r="D3" s="16">
        <v>0</v>
      </c>
      <c r="E3" s="16">
        <v>-30</v>
      </c>
    </row>
    <row r="4" spans="1:5" x14ac:dyDescent="0.25">
      <c r="A4" s="16" t="s">
        <v>20</v>
      </c>
      <c r="B4">
        <v>137</v>
      </c>
      <c r="C4">
        <v>552</v>
      </c>
      <c r="D4" s="16">
        <v>-1</v>
      </c>
      <c r="E4" s="16">
        <v>-9</v>
      </c>
    </row>
    <row r="5" spans="1:5" x14ac:dyDescent="0.25">
      <c r="A5" s="16" t="s">
        <v>21</v>
      </c>
      <c r="B5">
        <v>21</v>
      </c>
      <c r="C5">
        <v>136</v>
      </c>
      <c r="D5" s="16">
        <v>-5</v>
      </c>
      <c r="E5" s="16">
        <v>-18</v>
      </c>
    </row>
    <row r="6" spans="1:5" x14ac:dyDescent="0.25">
      <c r="A6" s="16" t="s">
        <v>22</v>
      </c>
      <c r="B6">
        <v>1</v>
      </c>
      <c r="C6">
        <v>150</v>
      </c>
      <c r="D6" s="16">
        <v>5</v>
      </c>
      <c r="E6" s="16">
        <v>0</v>
      </c>
    </row>
    <row r="7" spans="1:5" x14ac:dyDescent="0.25">
      <c r="A7" s="16" t="s">
        <v>23</v>
      </c>
      <c r="B7">
        <v>8</v>
      </c>
      <c r="C7">
        <v>122</v>
      </c>
      <c r="D7" s="16">
        <v>-4</v>
      </c>
      <c r="E7" s="16">
        <v>24</v>
      </c>
    </row>
    <row r="8" spans="1:5" x14ac:dyDescent="0.25">
      <c r="A8" s="16" t="s">
        <v>24</v>
      </c>
      <c r="B8">
        <v>42</v>
      </c>
      <c r="C8">
        <v>74</v>
      </c>
      <c r="D8" s="16">
        <v>-2</v>
      </c>
      <c r="E8" s="16">
        <v>-13</v>
      </c>
    </row>
    <row r="9" spans="1:5" x14ac:dyDescent="0.25">
      <c r="A9" s="16" t="s">
        <v>25</v>
      </c>
      <c r="B9">
        <v>1</v>
      </c>
      <c r="C9">
        <v>36</v>
      </c>
      <c r="D9" s="16">
        <v>6</v>
      </c>
      <c r="E9" s="16">
        <v>0</v>
      </c>
    </row>
    <row r="10" spans="1:5" x14ac:dyDescent="0.25">
      <c r="A10" s="16" t="s">
        <v>26</v>
      </c>
      <c r="B10">
        <v>34</v>
      </c>
      <c r="C10">
        <v>0</v>
      </c>
      <c r="D10" s="16">
        <v>0</v>
      </c>
      <c r="E10" s="16">
        <v>-1</v>
      </c>
    </row>
    <row r="11" spans="1:5" x14ac:dyDescent="0.25">
      <c r="A11" s="16" t="s">
        <v>27</v>
      </c>
      <c r="B11">
        <v>3</v>
      </c>
      <c r="C11">
        <v>25</v>
      </c>
      <c r="D11" s="16">
        <v>-4</v>
      </c>
      <c r="E11" s="16">
        <v>0</v>
      </c>
    </row>
    <row r="12" spans="1:5" x14ac:dyDescent="0.25">
      <c r="A12" s="16" t="s">
        <v>28</v>
      </c>
      <c r="B12">
        <v>27</v>
      </c>
      <c r="C12">
        <v>0</v>
      </c>
      <c r="D12" s="16">
        <v>0</v>
      </c>
      <c r="E12" s="16">
        <v>-9</v>
      </c>
    </row>
    <row r="13" spans="1:5" x14ac:dyDescent="0.25">
      <c r="A13" s="16" t="s">
        <v>29</v>
      </c>
      <c r="B13">
        <v>0</v>
      </c>
      <c r="C13">
        <v>10</v>
      </c>
      <c r="D13" s="16">
        <v>-13</v>
      </c>
      <c r="E13" s="16">
        <v>0</v>
      </c>
    </row>
    <row r="16" spans="1:5" x14ac:dyDescent="0.25">
      <c r="B16" s="16"/>
      <c r="C16" s="16"/>
    </row>
    <row r="17" spans="2:3" x14ac:dyDescent="0.25">
      <c r="B17" s="16"/>
      <c r="C17" s="16"/>
    </row>
    <row r="18" spans="2:3" x14ac:dyDescent="0.25">
      <c r="B18" s="16"/>
      <c r="C18" s="16"/>
    </row>
    <row r="19" spans="2:3" x14ac:dyDescent="0.25">
      <c r="B19" s="16"/>
      <c r="C19" s="16"/>
    </row>
    <row r="20" spans="2:3" x14ac:dyDescent="0.25">
      <c r="B20" s="16"/>
      <c r="C20" s="16"/>
    </row>
    <row r="21" spans="2:3" x14ac:dyDescent="0.25">
      <c r="B21" s="16"/>
      <c r="C21" s="16"/>
    </row>
    <row r="22" spans="2:3" x14ac:dyDescent="0.25">
      <c r="B22" s="16"/>
      <c r="C22" s="16"/>
    </row>
    <row r="23" spans="2:3" x14ac:dyDescent="0.25">
      <c r="B23" s="16"/>
      <c r="C23" s="16"/>
    </row>
    <row r="24" spans="2:3" x14ac:dyDescent="0.25">
      <c r="B24" s="16"/>
      <c r="C24" s="16"/>
    </row>
    <row r="25" spans="2:3" x14ac:dyDescent="0.25">
      <c r="B25" s="16"/>
      <c r="C25" s="16"/>
    </row>
    <row r="26" spans="2:3" x14ac:dyDescent="0.25">
      <c r="B26" s="16"/>
      <c r="C26" s="16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FA6B0-85CD-45F9-8ACB-66D9FAEA3C8D}">
  <dimension ref="A1:G32"/>
  <sheetViews>
    <sheetView workbookViewId="0">
      <selection activeCell="I2" sqref="I2"/>
    </sheetView>
  </sheetViews>
  <sheetFormatPr defaultRowHeight="15" x14ac:dyDescent="0.25"/>
  <cols>
    <col min="2" max="2" width="11.42578125" customWidth="1"/>
    <col min="3" max="3" width="12.42578125" customWidth="1"/>
    <col min="4" max="4" width="11.42578125" customWidth="1"/>
    <col min="5" max="5" width="11.85546875" customWidth="1"/>
    <col min="6" max="6" width="13.7109375" customWidth="1"/>
  </cols>
  <sheetData>
    <row r="1" spans="1:7" x14ac:dyDescent="0.25">
      <c r="B1" s="23" t="s">
        <v>92</v>
      </c>
      <c r="C1" s="23"/>
      <c r="D1" s="23"/>
      <c r="E1" s="23" t="s">
        <v>93</v>
      </c>
      <c r="F1" s="23"/>
      <c r="G1" s="23"/>
    </row>
    <row r="2" spans="1:7" x14ac:dyDescent="0.25">
      <c r="A2" s="16"/>
      <c r="B2" s="16" t="s">
        <v>19</v>
      </c>
      <c r="C2" s="16" t="s">
        <v>18</v>
      </c>
      <c r="D2" s="16" t="s">
        <v>17</v>
      </c>
      <c r="E2" s="16" t="s">
        <v>17</v>
      </c>
      <c r="F2" s="16" t="s">
        <v>18</v>
      </c>
      <c r="G2" s="16" t="s">
        <v>19</v>
      </c>
    </row>
    <row r="3" spans="1:7" x14ac:dyDescent="0.25">
      <c r="A3" s="16" t="s">
        <v>30</v>
      </c>
      <c r="B3">
        <v>-3</v>
      </c>
      <c r="C3">
        <v>-6</v>
      </c>
      <c r="D3">
        <v>-32</v>
      </c>
      <c r="E3">
        <v>239</v>
      </c>
      <c r="F3">
        <v>7</v>
      </c>
      <c r="G3">
        <v>117</v>
      </c>
    </row>
    <row r="4" spans="1:7" x14ac:dyDescent="0.25">
      <c r="A4" s="16" t="s">
        <v>31</v>
      </c>
      <c r="B4">
        <v>9</v>
      </c>
      <c r="C4">
        <v>49</v>
      </c>
      <c r="D4">
        <v>-16</v>
      </c>
      <c r="E4">
        <v>142</v>
      </c>
      <c r="F4">
        <v>4</v>
      </c>
      <c r="G4">
        <v>38</v>
      </c>
    </row>
    <row r="5" spans="1:7" ht="17.25" x14ac:dyDescent="0.25">
      <c r="A5" s="16" t="s">
        <v>32</v>
      </c>
      <c r="B5">
        <v>7</v>
      </c>
      <c r="C5">
        <v>-18</v>
      </c>
      <c r="D5">
        <v>-30</v>
      </c>
      <c r="E5">
        <v>71</v>
      </c>
      <c r="F5">
        <v>17</v>
      </c>
      <c r="G5">
        <v>61</v>
      </c>
    </row>
    <row r="6" spans="1:7" x14ac:dyDescent="0.25">
      <c r="A6" s="16" t="s">
        <v>33</v>
      </c>
      <c r="B6">
        <v>-8</v>
      </c>
      <c r="C6">
        <v>-3</v>
      </c>
      <c r="D6">
        <v>-19</v>
      </c>
      <c r="E6">
        <v>77</v>
      </c>
      <c r="F6">
        <v>7</v>
      </c>
      <c r="G6">
        <v>57</v>
      </c>
    </row>
    <row r="7" spans="1:7" x14ac:dyDescent="0.25">
      <c r="A7" s="16" t="s">
        <v>34</v>
      </c>
      <c r="B7">
        <v>-22</v>
      </c>
      <c r="C7">
        <v>-4</v>
      </c>
      <c r="D7">
        <v>-64</v>
      </c>
      <c r="E7">
        <v>53</v>
      </c>
      <c r="F7">
        <v>29</v>
      </c>
      <c r="G7">
        <v>33</v>
      </c>
    </row>
    <row r="8" spans="1:7" x14ac:dyDescent="0.25">
      <c r="A8" s="16" t="s">
        <v>35</v>
      </c>
      <c r="B8">
        <v>5</v>
      </c>
      <c r="C8">
        <v>-22</v>
      </c>
      <c r="D8">
        <v>-22</v>
      </c>
      <c r="E8">
        <v>49</v>
      </c>
      <c r="F8">
        <v>6</v>
      </c>
      <c r="G8">
        <v>55</v>
      </c>
    </row>
    <row r="9" spans="1:7" x14ac:dyDescent="0.25">
      <c r="A9" s="16" t="s">
        <v>36</v>
      </c>
      <c r="B9">
        <v>-10</v>
      </c>
      <c r="C9">
        <v>-10</v>
      </c>
      <c r="D9">
        <v>-33</v>
      </c>
      <c r="E9">
        <v>25</v>
      </c>
      <c r="F9">
        <v>24</v>
      </c>
      <c r="G9">
        <v>45</v>
      </c>
    </row>
    <row r="10" spans="1:7" x14ac:dyDescent="0.25">
      <c r="A10" s="16" t="s">
        <v>37</v>
      </c>
      <c r="B10">
        <v>3</v>
      </c>
      <c r="C10">
        <v>-12</v>
      </c>
      <c r="D10">
        <v>-5</v>
      </c>
      <c r="E10">
        <v>41</v>
      </c>
      <c r="F10">
        <v>13</v>
      </c>
      <c r="G10">
        <v>30</v>
      </c>
    </row>
    <row r="11" spans="1:7" x14ac:dyDescent="0.25">
      <c r="A11" s="16" t="s">
        <v>38</v>
      </c>
      <c r="B11">
        <v>11</v>
      </c>
      <c r="C11">
        <v>-7</v>
      </c>
      <c r="D11">
        <v>-11</v>
      </c>
      <c r="E11">
        <v>45</v>
      </c>
      <c r="F11">
        <v>8</v>
      </c>
      <c r="G11">
        <v>10</v>
      </c>
    </row>
    <row r="12" spans="1:7" x14ac:dyDescent="0.25">
      <c r="A12" s="16" t="s">
        <v>0</v>
      </c>
      <c r="B12">
        <v>1</v>
      </c>
      <c r="C12">
        <v>-1</v>
      </c>
      <c r="D12">
        <v>-5</v>
      </c>
      <c r="E12">
        <v>12</v>
      </c>
      <c r="F12">
        <v>3</v>
      </c>
      <c r="G12">
        <v>29</v>
      </c>
    </row>
    <row r="13" spans="1:7" x14ac:dyDescent="0.25">
      <c r="A13" s="16" t="s">
        <v>39</v>
      </c>
      <c r="B13">
        <v>-2</v>
      </c>
      <c r="C13">
        <v>-16</v>
      </c>
      <c r="D13">
        <v>-40</v>
      </c>
      <c r="E13">
        <v>26</v>
      </c>
      <c r="F13">
        <v>1</v>
      </c>
      <c r="G13">
        <v>13</v>
      </c>
    </row>
    <row r="14" spans="1:7" x14ac:dyDescent="0.25">
      <c r="A14" s="16" t="s">
        <v>40</v>
      </c>
      <c r="B14">
        <v>21</v>
      </c>
      <c r="C14">
        <v>0</v>
      </c>
      <c r="D14">
        <v>-24</v>
      </c>
      <c r="E14">
        <v>20</v>
      </c>
      <c r="F14">
        <v>3</v>
      </c>
      <c r="G14">
        <v>14</v>
      </c>
    </row>
    <row r="15" spans="1:7" x14ac:dyDescent="0.25">
      <c r="A15" s="16" t="s">
        <v>41</v>
      </c>
      <c r="B15">
        <v>2</v>
      </c>
      <c r="C15">
        <v>-9</v>
      </c>
      <c r="D15">
        <v>-9</v>
      </c>
      <c r="E15">
        <v>6</v>
      </c>
      <c r="F15">
        <v>1</v>
      </c>
      <c r="G15">
        <v>22</v>
      </c>
    </row>
    <row r="16" spans="1:7" x14ac:dyDescent="0.25">
      <c r="A16" s="16" t="s">
        <v>42</v>
      </c>
      <c r="B16">
        <v>37</v>
      </c>
      <c r="C16">
        <v>0</v>
      </c>
      <c r="D16">
        <v>-21</v>
      </c>
      <c r="E16">
        <v>21</v>
      </c>
      <c r="F16">
        <v>0</v>
      </c>
      <c r="G16">
        <v>8</v>
      </c>
    </row>
    <row r="17" spans="1:7" x14ac:dyDescent="0.25">
      <c r="A17" s="16" t="s">
        <v>43</v>
      </c>
      <c r="B17">
        <v>2</v>
      </c>
      <c r="C17">
        <v>2</v>
      </c>
      <c r="D17">
        <v>0</v>
      </c>
      <c r="E17">
        <v>0</v>
      </c>
      <c r="F17">
        <v>14</v>
      </c>
      <c r="G17">
        <v>11</v>
      </c>
    </row>
    <row r="18" spans="1:7" x14ac:dyDescent="0.25">
      <c r="A18" s="16" t="s">
        <v>44</v>
      </c>
      <c r="B18">
        <v>-6</v>
      </c>
      <c r="C18">
        <v>0</v>
      </c>
      <c r="D18">
        <v>-39</v>
      </c>
      <c r="E18">
        <v>11</v>
      </c>
      <c r="F18">
        <v>0</v>
      </c>
      <c r="G18">
        <v>12</v>
      </c>
    </row>
    <row r="20" spans="1:7" x14ac:dyDescent="0.25">
      <c r="B20" s="23" t="s">
        <v>94</v>
      </c>
      <c r="C20" s="23"/>
      <c r="D20" s="23" t="s">
        <v>95</v>
      </c>
      <c r="E20" s="23"/>
    </row>
    <row r="21" spans="1:7" x14ac:dyDescent="0.25">
      <c r="A21" s="16"/>
      <c r="B21" s="16" t="s">
        <v>18</v>
      </c>
      <c r="C21" s="16" t="s">
        <v>19</v>
      </c>
      <c r="D21" s="16" t="s">
        <v>19</v>
      </c>
      <c r="E21" s="16" t="s">
        <v>18</v>
      </c>
    </row>
    <row r="22" spans="1:7" x14ac:dyDescent="0.25">
      <c r="A22" s="16" t="s">
        <v>20</v>
      </c>
      <c r="B22">
        <v>3.5</v>
      </c>
      <c r="C22">
        <v>28.7</v>
      </c>
      <c r="D22" s="16">
        <v>1</v>
      </c>
      <c r="E22" s="16">
        <v>-1</v>
      </c>
    </row>
    <row r="23" spans="1:7" x14ac:dyDescent="0.25">
      <c r="A23" s="16" t="s">
        <v>17</v>
      </c>
      <c r="B23">
        <v>12.5</v>
      </c>
      <c r="C23">
        <v>0</v>
      </c>
      <c r="D23" s="16">
        <v>0</v>
      </c>
      <c r="E23" s="16">
        <v>-5</v>
      </c>
    </row>
    <row r="24" spans="1:7" x14ac:dyDescent="0.25">
      <c r="A24" s="16" t="s">
        <v>24</v>
      </c>
      <c r="B24">
        <v>1.5</v>
      </c>
      <c r="C24">
        <v>8.1</v>
      </c>
      <c r="D24" s="16">
        <v>-6</v>
      </c>
      <c r="E24" s="16">
        <v>-9</v>
      </c>
    </row>
    <row r="25" spans="1:7" x14ac:dyDescent="0.25">
      <c r="A25" s="16" t="s">
        <v>23</v>
      </c>
      <c r="B25">
        <v>0</v>
      </c>
      <c r="C25">
        <v>6.6</v>
      </c>
      <c r="D25" s="16">
        <v>11</v>
      </c>
      <c r="E25" s="16">
        <v>0</v>
      </c>
    </row>
    <row r="26" spans="1:7" x14ac:dyDescent="0.25">
      <c r="A26" s="16" t="s">
        <v>22</v>
      </c>
      <c r="B26">
        <v>0.1</v>
      </c>
      <c r="C26">
        <v>6.3</v>
      </c>
      <c r="D26" s="16">
        <v>-2</v>
      </c>
      <c r="E26" s="16">
        <v>0</v>
      </c>
    </row>
    <row r="27" spans="1:7" x14ac:dyDescent="0.25">
      <c r="A27" s="16" t="s">
        <v>21</v>
      </c>
      <c r="B27">
        <v>0</v>
      </c>
      <c r="C27">
        <v>5.7</v>
      </c>
      <c r="D27" s="16">
        <v>5</v>
      </c>
      <c r="E27" s="16">
        <v>0</v>
      </c>
    </row>
    <row r="28" spans="1:7" x14ac:dyDescent="0.25">
      <c r="A28" s="16" t="s">
        <v>28</v>
      </c>
      <c r="B28">
        <v>1.9</v>
      </c>
      <c r="C28">
        <v>0</v>
      </c>
      <c r="D28" s="16">
        <v>0</v>
      </c>
      <c r="E28" s="16">
        <v>10</v>
      </c>
    </row>
    <row r="29" spans="1:7" x14ac:dyDescent="0.25">
      <c r="A29" s="16" t="s">
        <v>25</v>
      </c>
      <c r="B29">
        <v>0</v>
      </c>
      <c r="C29">
        <v>1.2</v>
      </c>
      <c r="D29" s="16">
        <v>-7</v>
      </c>
      <c r="E29" s="16">
        <v>0</v>
      </c>
    </row>
    <row r="30" spans="1:7" x14ac:dyDescent="0.25">
      <c r="A30" s="16" t="s">
        <v>27</v>
      </c>
      <c r="B30">
        <v>0</v>
      </c>
      <c r="C30">
        <v>0.7</v>
      </c>
      <c r="D30" s="16">
        <v>-4</v>
      </c>
      <c r="E30" s="16">
        <v>0</v>
      </c>
    </row>
    <row r="31" spans="1:7" x14ac:dyDescent="0.25">
      <c r="A31" s="16" t="s">
        <v>26</v>
      </c>
      <c r="B31">
        <v>0</v>
      </c>
      <c r="C31">
        <v>0</v>
      </c>
      <c r="D31" s="16">
        <v>0</v>
      </c>
      <c r="E31" s="16">
        <v>0</v>
      </c>
    </row>
    <row r="32" spans="1:7" x14ac:dyDescent="0.25">
      <c r="A32" s="16" t="s">
        <v>29</v>
      </c>
      <c r="B32">
        <v>0</v>
      </c>
      <c r="C32">
        <v>0</v>
      </c>
      <c r="D32" s="16">
        <v>0</v>
      </c>
      <c r="E32" s="16">
        <v>0</v>
      </c>
    </row>
  </sheetData>
  <mergeCells count="4">
    <mergeCell ref="B1:D1"/>
    <mergeCell ref="E1:G1"/>
    <mergeCell ref="B20:C20"/>
    <mergeCell ref="D20:E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B1AE-A600-426D-ABDF-1023061C3850}">
  <dimension ref="A1:D8"/>
  <sheetViews>
    <sheetView workbookViewId="0">
      <selection activeCell="E2" sqref="E2"/>
    </sheetView>
  </sheetViews>
  <sheetFormatPr defaultRowHeight="15" x14ac:dyDescent="0.25"/>
  <cols>
    <col min="1" max="1" width="18.42578125" customWidth="1"/>
    <col min="2" max="2" width="21.42578125" customWidth="1"/>
    <col min="3" max="3" width="21" customWidth="1"/>
    <col min="4" max="4" width="26.42578125" customWidth="1"/>
  </cols>
  <sheetData>
    <row r="1" spans="1:4" x14ac:dyDescent="0.25">
      <c r="A1" t="s">
        <v>46</v>
      </c>
      <c r="B1" t="s">
        <v>47</v>
      </c>
      <c r="C1" t="s">
        <v>48</v>
      </c>
      <c r="D1" t="s">
        <v>49</v>
      </c>
    </row>
    <row r="2" spans="1:4" x14ac:dyDescent="0.25">
      <c r="A2">
        <v>55.722999999999999</v>
      </c>
      <c r="B2">
        <v>21.739000000000001</v>
      </c>
      <c r="C2">
        <v>4809</v>
      </c>
      <c r="D2" t="s">
        <v>22</v>
      </c>
    </row>
    <row r="3" spans="1:4" x14ac:dyDescent="0.25">
      <c r="A3">
        <v>237.87</v>
      </c>
      <c r="B3">
        <v>158.066</v>
      </c>
      <c r="C3">
        <v>433</v>
      </c>
      <c r="D3" t="s">
        <v>24</v>
      </c>
    </row>
    <row r="4" spans="1:4" x14ac:dyDescent="0.25">
      <c r="A4">
        <v>141.94800000000001</v>
      </c>
      <c r="B4">
        <v>35.844000000000001</v>
      </c>
      <c r="C4">
        <v>603</v>
      </c>
      <c r="D4" t="s">
        <v>25</v>
      </c>
    </row>
    <row r="5" spans="1:4" x14ac:dyDescent="0.25">
      <c r="A5">
        <v>294.35300000000001</v>
      </c>
      <c r="B5">
        <v>158.577</v>
      </c>
      <c r="C5">
        <v>663</v>
      </c>
      <c r="D5" t="s">
        <v>21</v>
      </c>
    </row>
    <row r="6" spans="1:4" x14ac:dyDescent="0.25">
      <c r="A6">
        <v>18.234000000000002</v>
      </c>
      <c r="B6">
        <v>19.164999999999999</v>
      </c>
      <c r="C6">
        <v>322</v>
      </c>
      <c r="D6" t="s">
        <v>26</v>
      </c>
    </row>
    <row r="7" spans="1:4" x14ac:dyDescent="0.25">
      <c r="A7">
        <v>110.014</v>
      </c>
      <c r="B7">
        <v>55.317</v>
      </c>
      <c r="C7">
        <v>284</v>
      </c>
      <c r="D7" t="s">
        <v>27</v>
      </c>
    </row>
    <row r="8" spans="1:4" x14ac:dyDescent="0.25">
      <c r="A8">
        <v>56.378999999999998</v>
      </c>
      <c r="B8">
        <v>241.34</v>
      </c>
      <c r="C8">
        <v>312</v>
      </c>
      <c r="D8" t="s">
        <v>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5824A-76B2-4C35-A638-842D27F48B00}">
  <dimension ref="A1:E10"/>
  <sheetViews>
    <sheetView workbookViewId="0">
      <selection activeCell="E2" sqref="E2"/>
    </sheetView>
  </sheetViews>
  <sheetFormatPr defaultRowHeight="15" x14ac:dyDescent="0.25"/>
  <cols>
    <col min="1" max="1" width="14.42578125" customWidth="1"/>
    <col min="2" max="2" width="16.5703125" customWidth="1"/>
    <col min="3" max="3" width="17.140625" customWidth="1"/>
  </cols>
  <sheetData>
    <row r="1" spans="1:5" x14ac:dyDescent="0.25">
      <c r="A1" s="16" t="s">
        <v>49</v>
      </c>
      <c r="B1" s="16" t="s">
        <v>46</v>
      </c>
      <c r="C1" s="16" t="s">
        <v>47</v>
      </c>
      <c r="E1" s="22"/>
    </row>
    <row r="2" spans="1:5" x14ac:dyDescent="0.25">
      <c r="A2" s="16" t="s">
        <v>22</v>
      </c>
      <c r="B2" s="16">
        <v>3</v>
      </c>
      <c r="C2" s="16">
        <v>6</v>
      </c>
    </row>
    <row r="3" spans="1:5" x14ac:dyDescent="0.25">
      <c r="A3" s="16" t="s">
        <v>24</v>
      </c>
      <c r="B3" s="16">
        <v>2</v>
      </c>
      <c r="C3" s="16">
        <v>-7</v>
      </c>
    </row>
    <row r="4" spans="1:5" x14ac:dyDescent="0.25">
      <c r="A4" s="16" t="s">
        <v>25</v>
      </c>
      <c r="B4" s="16">
        <v>-1</v>
      </c>
      <c r="C4" s="16">
        <v>-7</v>
      </c>
    </row>
    <row r="5" spans="1:5" x14ac:dyDescent="0.25">
      <c r="A5" s="16" t="s">
        <v>21</v>
      </c>
      <c r="B5" s="16">
        <v>-1</v>
      </c>
      <c r="C5" s="16">
        <v>-10</v>
      </c>
    </row>
    <row r="6" spans="1:5" x14ac:dyDescent="0.25">
      <c r="A6" s="16" t="s">
        <v>26</v>
      </c>
      <c r="B6" s="16">
        <v>44</v>
      </c>
      <c r="C6" s="16">
        <v>35</v>
      </c>
    </row>
    <row r="7" spans="1:5" x14ac:dyDescent="0.25">
      <c r="A7" s="16" t="s">
        <v>27</v>
      </c>
      <c r="B7" s="16">
        <v>-6</v>
      </c>
      <c r="C7" s="16">
        <v>-7</v>
      </c>
    </row>
    <row r="8" spans="1:5" x14ac:dyDescent="0.25">
      <c r="A8" s="16" t="s">
        <v>23</v>
      </c>
      <c r="B8" s="16">
        <v>6</v>
      </c>
      <c r="C8" s="16">
        <v>12</v>
      </c>
    </row>
    <row r="9" spans="1:5" x14ac:dyDescent="0.25">
      <c r="A9" s="16" t="s">
        <v>50</v>
      </c>
      <c r="B9" s="16">
        <v>2</v>
      </c>
      <c r="C9" s="16">
        <v>1</v>
      </c>
    </row>
    <row r="10" spans="1:5" x14ac:dyDescent="0.25">
      <c r="A10" s="16" t="s">
        <v>51</v>
      </c>
      <c r="B10" s="16">
        <v>1</v>
      </c>
      <c r="C10" s="16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0E41-185E-4090-90CF-C2576A66AF55}">
  <dimension ref="B11:R320"/>
  <sheetViews>
    <sheetView topLeftCell="E1" zoomScale="90" zoomScaleNormal="90" workbookViewId="0">
      <selection activeCell="T14" sqref="T14"/>
    </sheetView>
  </sheetViews>
  <sheetFormatPr defaultRowHeight="15" x14ac:dyDescent="0.25"/>
  <cols>
    <col min="2" max="2" width="17" customWidth="1"/>
    <col min="3" max="3" width="19" customWidth="1"/>
    <col min="5" max="5" width="19" customWidth="1"/>
    <col min="6" max="6" width="25.140625" customWidth="1"/>
    <col min="8" max="8" width="22.140625" customWidth="1"/>
    <col min="9" max="9" width="22.7109375" customWidth="1"/>
    <col min="11" max="11" width="14.7109375" customWidth="1"/>
    <col min="12" max="12" width="23.140625" customWidth="1"/>
    <col min="14" max="14" width="14.42578125" customWidth="1"/>
    <col min="15" max="15" width="16" customWidth="1"/>
    <col min="17" max="17" width="16.85546875" customWidth="1"/>
    <col min="18" max="18" width="20.28515625" customWidth="1"/>
  </cols>
  <sheetData>
    <row r="11" spans="2:18" x14ac:dyDescent="0.25">
      <c r="B11" t="s">
        <v>52</v>
      </c>
      <c r="E11" t="s">
        <v>52</v>
      </c>
      <c r="H11" t="s">
        <v>52</v>
      </c>
      <c r="K11" t="s">
        <v>53</v>
      </c>
      <c r="N11" t="s">
        <v>53</v>
      </c>
      <c r="Q11" t="s">
        <v>53</v>
      </c>
    </row>
    <row r="12" spans="2:18" x14ac:dyDescent="0.25">
      <c r="B12" t="s">
        <v>54</v>
      </c>
      <c r="E12" t="s">
        <v>55</v>
      </c>
      <c r="H12" t="s">
        <v>56</v>
      </c>
      <c r="K12" t="s">
        <v>54</v>
      </c>
      <c r="N12" t="s">
        <v>55</v>
      </c>
      <c r="Q12" t="s">
        <v>56</v>
      </c>
    </row>
    <row r="14" spans="2:18" x14ac:dyDescent="0.25">
      <c r="B14" s="12" t="s">
        <v>57</v>
      </c>
      <c r="C14" s="12" t="s">
        <v>58</v>
      </c>
      <c r="E14" s="12" t="s">
        <v>57</v>
      </c>
      <c r="F14" s="12" t="s">
        <v>58</v>
      </c>
      <c r="H14" s="12" t="s">
        <v>57</v>
      </c>
      <c r="I14" s="12" t="s">
        <v>58</v>
      </c>
      <c r="K14" s="12" t="s">
        <v>57</v>
      </c>
      <c r="L14" s="12" t="s">
        <v>58</v>
      </c>
      <c r="N14" s="12" t="s">
        <v>57</v>
      </c>
      <c r="O14" s="12" t="s">
        <v>58</v>
      </c>
      <c r="Q14" s="12" t="s">
        <v>57</v>
      </c>
      <c r="R14" s="12" t="s">
        <v>58</v>
      </c>
    </row>
    <row r="15" spans="2:18" x14ac:dyDescent="0.25">
      <c r="B15" s="12">
        <v>336</v>
      </c>
      <c r="C15" s="17">
        <v>6</v>
      </c>
      <c r="E15" s="12">
        <v>327</v>
      </c>
      <c r="F15" s="17">
        <v>0</v>
      </c>
      <c r="H15" s="12">
        <v>483</v>
      </c>
      <c r="I15" s="17">
        <v>0</v>
      </c>
      <c r="K15" s="12">
        <v>336</v>
      </c>
      <c r="L15" s="17">
        <v>1</v>
      </c>
      <c r="N15" s="12">
        <v>327</v>
      </c>
      <c r="O15" s="17">
        <v>0</v>
      </c>
      <c r="Q15" s="12">
        <v>483</v>
      </c>
      <c r="R15" s="17">
        <v>0</v>
      </c>
    </row>
    <row r="16" spans="2:18" x14ac:dyDescent="0.25">
      <c r="B16" s="12">
        <v>671</v>
      </c>
      <c r="C16" s="17">
        <v>7</v>
      </c>
      <c r="E16" s="12">
        <v>654</v>
      </c>
      <c r="F16" s="17">
        <v>1</v>
      </c>
      <c r="H16" s="12">
        <v>966</v>
      </c>
      <c r="I16" s="17">
        <v>0</v>
      </c>
      <c r="K16" s="12">
        <v>671</v>
      </c>
      <c r="L16" s="17">
        <v>1</v>
      </c>
      <c r="N16" s="12">
        <v>654</v>
      </c>
      <c r="O16" s="17">
        <v>0</v>
      </c>
      <c r="Q16" s="12">
        <v>966</v>
      </c>
      <c r="R16" s="17">
        <v>0</v>
      </c>
    </row>
    <row r="17" spans="2:18" x14ac:dyDescent="0.25">
      <c r="B17" s="12">
        <v>1007</v>
      </c>
      <c r="C17" s="17">
        <v>13</v>
      </c>
      <c r="E17" s="12">
        <v>980</v>
      </c>
      <c r="F17" s="17">
        <v>1</v>
      </c>
      <c r="H17" s="12">
        <v>1449</v>
      </c>
      <c r="I17" s="17">
        <v>1</v>
      </c>
      <c r="K17" s="12">
        <v>1007</v>
      </c>
      <c r="L17" s="17">
        <v>2</v>
      </c>
      <c r="N17" s="12">
        <v>980</v>
      </c>
      <c r="O17" s="17">
        <v>0</v>
      </c>
      <c r="Q17" s="12">
        <v>1449</v>
      </c>
      <c r="R17" s="17">
        <v>0</v>
      </c>
    </row>
    <row r="18" spans="2:18" x14ac:dyDescent="0.25">
      <c r="B18" s="12">
        <v>1342</v>
      </c>
      <c r="C18" s="17">
        <v>17</v>
      </c>
      <c r="E18" s="12">
        <v>1307</v>
      </c>
      <c r="F18" s="17">
        <v>2</v>
      </c>
      <c r="H18" s="12">
        <v>1932</v>
      </c>
      <c r="I18" s="17">
        <v>3</v>
      </c>
      <c r="K18" s="12">
        <v>1342</v>
      </c>
      <c r="L18" s="17">
        <v>2</v>
      </c>
      <c r="N18" s="12">
        <v>1307</v>
      </c>
      <c r="O18" s="17">
        <v>0</v>
      </c>
      <c r="Q18" s="12">
        <v>1932</v>
      </c>
      <c r="R18" s="17">
        <v>1</v>
      </c>
    </row>
    <row r="19" spans="2:18" x14ac:dyDescent="0.25">
      <c r="B19" s="12">
        <v>1678</v>
      </c>
      <c r="C19" s="17">
        <v>18</v>
      </c>
      <c r="E19" s="12">
        <v>1634</v>
      </c>
      <c r="F19" s="17">
        <v>3</v>
      </c>
      <c r="H19" s="12">
        <v>2415</v>
      </c>
      <c r="I19" s="17">
        <v>3</v>
      </c>
      <c r="K19" s="12">
        <v>1678</v>
      </c>
      <c r="L19" s="17">
        <v>2</v>
      </c>
      <c r="N19" s="12">
        <v>1634</v>
      </c>
      <c r="O19" s="17">
        <v>0</v>
      </c>
      <c r="Q19" s="12">
        <v>2415</v>
      </c>
      <c r="R19" s="17">
        <v>1</v>
      </c>
    </row>
    <row r="20" spans="2:18" x14ac:dyDescent="0.25">
      <c r="B20" s="12">
        <v>2013</v>
      </c>
      <c r="C20" s="17">
        <v>18</v>
      </c>
      <c r="E20" s="12">
        <v>1961</v>
      </c>
      <c r="F20" s="17">
        <v>8</v>
      </c>
      <c r="H20" s="12">
        <v>2899</v>
      </c>
      <c r="I20" s="17">
        <v>3</v>
      </c>
      <c r="K20" s="12">
        <v>2013</v>
      </c>
      <c r="L20" s="17">
        <v>3</v>
      </c>
      <c r="N20" s="12">
        <v>1961</v>
      </c>
      <c r="O20" s="17">
        <v>0</v>
      </c>
      <c r="Q20" s="12">
        <v>2899</v>
      </c>
      <c r="R20" s="17">
        <v>1</v>
      </c>
    </row>
    <row r="21" spans="2:18" x14ac:dyDescent="0.25">
      <c r="B21" s="12">
        <v>2349</v>
      </c>
      <c r="C21" s="17">
        <v>18</v>
      </c>
      <c r="E21" s="12">
        <v>2288</v>
      </c>
      <c r="F21" s="17">
        <v>9</v>
      </c>
      <c r="H21" s="12">
        <v>3382</v>
      </c>
      <c r="I21" s="17">
        <v>4</v>
      </c>
      <c r="K21" s="12">
        <v>2349</v>
      </c>
      <c r="L21" s="17">
        <v>3</v>
      </c>
      <c r="N21" s="12">
        <v>2288</v>
      </c>
      <c r="O21" s="17">
        <v>0</v>
      </c>
      <c r="Q21" s="12">
        <v>3382</v>
      </c>
      <c r="R21" s="17">
        <v>1</v>
      </c>
    </row>
    <row r="22" spans="2:18" x14ac:dyDescent="0.25">
      <c r="B22" s="12">
        <v>2685</v>
      </c>
      <c r="C22" s="17">
        <v>18</v>
      </c>
      <c r="E22" s="12">
        <v>2614</v>
      </c>
      <c r="F22" s="17">
        <v>9</v>
      </c>
      <c r="H22" s="12">
        <v>3865</v>
      </c>
      <c r="I22" s="17">
        <v>4</v>
      </c>
      <c r="K22" s="12">
        <v>2685</v>
      </c>
      <c r="L22" s="17">
        <v>3</v>
      </c>
      <c r="N22" s="12">
        <v>2614</v>
      </c>
      <c r="O22" s="17">
        <v>0</v>
      </c>
      <c r="Q22" s="12">
        <v>3865</v>
      </c>
      <c r="R22" s="17">
        <v>1</v>
      </c>
    </row>
    <row r="23" spans="2:18" x14ac:dyDescent="0.25">
      <c r="B23" s="12">
        <v>3020</v>
      </c>
      <c r="C23" s="17">
        <v>18</v>
      </c>
      <c r="E23" s="12">
        <v>2941</v>
      </c>
      <c r="F23" s="17">
        <v>9</v>
      </c>
      <c r="H23" s="12">
        <v>4348</v>
      </c>
      <c r="I23" s="17">
        <v>4</v>
      </c>
      <c r="K23" s="12">
        <v>3020</v>
      </c>
      <c r="L23" s="17">
        <v>3</v>
      </c>
      <c r="N23" s="12">
        <v>2941</v>
      </c>
      <c r="O23" s="17">
        <v>0</v>
      </c>
      <c r="Q23" s="12">
        <v>4348</v>
      </c>
      <c r="R23" s="17">
        <v>1</v>
      </c>
    </row>
    <row r="24" spans="2:18" x14ac:dyDescent="0.25">
      <c r="B24" s="12">
        <v>3356</v>
      </c>
      <c r="C24" s="17">
        <v>19</v>
      </c>
      <c r="E24" s="12">
        <v>3268</v>
      </c>
      <c r="F24" s="17">
        <v>11</v>
      </c>
      <c r="H24" s="12">
        <v>4831</v>
      </c>
      <c r="I24" s="17">
        <v>6</v>
      </c>
      <c r="K24" s="12">
        <v>3356</v>
      </c>
      <c r="L24" s="17">
        <v>3</v>
      </c>
      <c r="N24" s="12">
        <v>3268</v>
      </c>
      <c r="O24" s="17">
        <v>1</v>
      </c>
      <c r="Q24" s="12">
        <v>4831</v>
      </c>
      <c r="R24" s="17">
        <v>2</v>
      </c>
    </row>
    <row r="25" spans="2:18" ht="15.75" x14ac:dyDescent="0.25">
      <c r="B25" s="15">
        <v>3691</v>
      </c>
      <c r="C25" s="15">
        <v>25</v>
      </c>
      <c r="E25" s="15">
        <v>3595</v>
      </c>
      <c r="F25" s="15">
        <v>12</v>
      </c>
      <c r="H25" s="15">
        <v>5314</v>
      </c>
      <c r="I25" s="15">
        <v>6</v>
      </c>
      <c r="K25" s="15">
        <v>3691</v>
      </c>
      <c r="L25" s="15">
        <v>4</v>
      </c>
      <c r="N25" s="15">
        <v>3595</v>
      </c>
      <c r="O25" s="15">
        <v>1</v>
      </c>
      <c r="Q25" s="15">
        <v>5314</v>
      </c>
      <c r="R25" s="15">
        <v>2</v>
      </c>
    </row>
    <row r="26" spans="2:18" ht="15.75" x14ac:dyDescent="0.25">
      <c r="B26" s="15">
        <v>4027</v>
      </c>
      <c r="C26" s="15">
        <v>32</v>
      </c>
      <c r="E26" s="15">
        <v>3922</v>
      </c>
      <c r="F26" s="15">
        <v>15</v>
      </c>
      <c r="H26" s="15">
        <v>5797</v>
      </c>
      <c r="I26" s="15">
        <v>6</v>
      </c>
      <c r="K26" s="15">
        <v>4027</v>
      </c>
      <c r="L26" s="15">
        <v>6</v>
      </c>
      <c r="N26" s="15">
        <v>3922</v>
      </c>
      <c r="O26" s="15">
        <v>1</v>
      </c>
      <c r="Q26" s="15">
        <v>5797</v>
      </c>
      <c r="R26" s="15">
        <v>2</v>
      </c>
    </row>
    <row r="27" spans="2:18" ht="15.75" x14ac:dyDescent="0.25">
      <c r="B27" s="15">
        <v>4362</v>
      </c>
      <c r="C27" s="15">
        <v>32</v>
      </c>
      <c r="E27" s="15">
        <v>4248</v>
      </c>
      <c r="F27" s="15">
        <v>18</v>
      </c>
      <c r="H27" s="15">
        <v>6280</v>
      </c>
      <c r="I27" s="15">
        <v>6</v>
      </c>
      <c r="K27" s="15">
        <v>4362</v>
      </c>
      <c r="L27" s="15">
        <v>6</v>
      </c>
      <c r="N27" s="15">
        <v>4248</v>
      </c>
      <c r="O27" s="15">
        <v>1</v>
      </c>
      <c r="Q27" s="15">
        <v>6280</v>
      </c>
      <c r="R27" s="15">
        <v>2</v>
      </c>
    </row>
    <row r="28" spans="2:18" ht="15.75" x14ac:dyDescent="0.25">
      <c r="B28" s="15">
        <v>4698</v>
      </c>
      <c r="C28" s="15">
        <v>32</v>
      </c>
      <c r="E28" s="15">
        <v>4575</v>
      </c>
      <c r="F28" s="15">
        <v>20</v>
      </c>
      <c r="H28" s="15">
        <v>6763</v>
      </c>
      <c r="I28" s="15">
        <v>6</v>
      </c>
      <c r="K28" s="15">
        <v>4698</v>
      </c>
      <c r="L28" s="15">
        <v>6</v>
      </c>
      <c r="N28" s="15">
        <v>4575</v>
      </c>
      <c r="O28" s="15">
        <v>1</v>
      </c>
      <c r="Q28" s="15">
        <v>6763</v>
      </c>
      <c r="R28" s="15">
        <v>2</v>
      </c>
    </row>
    <row r="29" spans="2:18" ht="15.75" x14ac:dyDescent="0.25">
      <c r="B29" s="15">
        <v>5034</v>
      </c>
      <c r="C29" s="15">
        <v>33</v>
      </c>
      <c r="E29" s="15">
        <v>4902</v>
      </c>
      <c r="F29" s="15">
        <v>21</v>
      </c>
      <c r="H29" s="15">
        <v>7246</v>
      </c>
      <c r="I29" s="15">
        <v>7</v>
      </c>
      <c r="K29" s="15">
        <v>5034</v>
      </c>
      <c r="L29" s="15">
        <v>6</v>
      </c>
      <c r="N29" s="15">
        <v>4902</v>
      </c>
      <c r="O29" s="15">
        <v>2</v>
      </c>
      <c r="Q29" s="15">
        <v>7246</v>
      </c>
      <c r="R29" s="15">
        <v>2</v>
      </c>
    </row>
    <row r="30" spans="2:18" ht="15.75" x14ac:dyDescent="0.25">
      <c r="B30" s="15">
        <v>5369</v>
      </c>
      <c r="C30" s="15">
        <v>33</v>
      </c>
      <c r="E30" s="15">
        <v>5229</v>
      </c>
      <c r="F30" s="15">
        <v>22</v>
      </c>
      <c r="H30" s="15">
        <v>7729</v>
      </c>
      <c r="I30" s="15">
        <v>7</v>
      </c>
      <c r="K30" s="15">
        <v>5369</v>
      </c>
      <c r="L30" s="15">
        <v>6</v>
      </c>
      <c r="N30" s="15">
        <v>5229</v>
      </c>
      <c r="O30" s="15">
        <v>2</v>
      </c>
      <c r="Q30" s="15">
        <v>7729</v>
      </c>
      <c r="R30" s="15">
        <v>2</v>
      </c>
    </row>
    <row r="31" spans="2:18" ht="15.75" x14ac:dyDescent="0.25">
      <c r="B31" s="15">
        <v>5705</v>
      </c>
      <c r="C31" s="15">
        <v>33</v>
      </c>
      <c r="E31" s="15">
        <v>5556</v>
      </c>
      <c r="F31" s="15">
        <v>23</v>
      </c>
      <c r="H31" s="15">
        <v>8213</v>
      </c>
      <c r="I31" s="15">
        <v>9</v>
      </c>
      <c r="K31" s="15">
        <v>5705</v>
      </c>
      <c r="L31" s="15">
        <v>6</v>
      </c>
      <c r="N31" s="15">
        <v>5556</v>
      </c>
      <c r="O31" s="15">
        <v>2</v>
      </c>
      <c r="Q31" s="15">
        <v>8213</v>
      </c>
      <c r="R31" s="15">
        <v>3</v>
      </c>
    </row>
    <row r="32" spans="2:18" ht="15.75" x14ac:dyDescent="0.25">
      <c r="B32" s="15">
        <v>6040</v>
      </c>
      <c r="C32" s="15">
        <v>33</v>
      </c>
      <c r="E32" s="15">
        <v>5882</v>
      </c>
      <c r="F32" s="15">
        <v>23</v>
      </c>
      <c r="H32" s="15">
        <v>8696</v>
      </c>
      <c r="I32" s="15">
        <v>12</v>
      </c>
      <c r="K32" s="15">
        <v>6040</v>
      </c>
      <c r="L32" s="15">
        <v>6</v>
      </c>
      <c r="N32" s="15">
        <v>5882</v>
      </c>
      <c r="O32" s="15">
        <v>2</v>
      </c>
      <c r="Q32" s="15">
        <v>8696</v>
      </c>
      <c r="R32" s="15">
        <v>4</v>
      </c>
    </row>
    <row r="33" spans="2:18" ht="15.75" x14ac:dyDescent="0.25">
      <c r="B33" s="15">
        <v>6376</v>
      </c>
      <c r="C33" s="15">
        <v>33</v>
      </c>
      <c r="E33" s="15">
        <v>6209</v>
      </c>
      <c r="F33" s="15">
        <v>25</v>
      </c>
      <c r="H33" s="15">
        <v>9179</v>
      </c>
      <c r="I33" s="15">
        <v>12</v>
      </c>
      <c r="K33" s="15">
        <v>6376</v>
      </c>
      <c r="L33" s="15">
        <v>6</v>
      </c>
      <c r="N33" s="15">
        <v>6209</v>
      </c>
      <c r="O33" s="15">
        <v>2</v>
      </c>
      <c r="Q33" s="15">
        <v>9179</v>
      </c>
      <c r="R33" s="15">
        <v>4</v>
      </c>
    </row>
    <row r="34" spans="2:18" ht="15.75" x14ac:dyDescent="0.25">
      <c r="B34" s="15">
        <v>6711</v>
      </c>
      <c r="C34" s="15">
        <v>33</v>
      </c>
      <c r="E34" s="15">
        <v>6536</v>
      </c>
      <c r="F34" s="15">
        <v>25</v>
      </c>
      <c r="H34" s="15">
        <v>9662</v>
      </c>
      <c r="I34" s="15">
        <v>12</v>
      </c>
      <c r="K34" s="15">
        <v>6711</v>
      </c>
      <c r="L34" s="15">
        <v>6</v>
      </c>
      <c r="N34" s="15">
        <v>6536</v>
      </c>
      <c r="O34" s="15">
        <v>2</v>
      </c>
      <c r="Q34" s="15">
        <v>9662</v>
      </c>
      <c r="R34" s="15">
        <v>4</v>
      </c>
    </row>
    <row r="35" spans="2:18" ht="15.75" x14ac:dyDescent="0.25">
      <c r="B35" s="15">
        <v>7047</v>
      </c>
      <c r="C35" s="15">
        <v>34</v>
      </c>
      <c r="E35" s="15">
        <v>6863</v>
      </c>
      <c r="F35" s="15">
        <v>29</v>
      </c>
      <c r="H35" s="15">
        <v>10145</v>
      </c>
      <c r="I35" s="15">
        <v>12</v>
      </c>
      <c r="K35" s="15">
        <v>7047</v>
      </c>
      <c r="L35" s="15">
        <v>7</v>
      </c>
      <c r="N35" s="15">
        <v>6863</v>
      </c>
      <c r="O35" s="15">
        <v>2</v>
      </c>
      <c r="Q35" s="15">
        <v>10145</v>
      </c>
      <c r="R35" s="15">
        <v>4</v>
      </c>
    </row>
    <row r="36" spans="2:18" ht="15.75" x14ac:dyDescent="0.25">
      <c r="B36" s="15">
        <v>7383</v>
      </c>
      <c r="C36" s="15">
        <v>34</v>
      </c>
      <c r="E36" s="15">
        <v>7190</v>
      </c>
      <c r="F36" s="15">
        <v>30</v>
      </c>
      <c r="H36" s="15">
        <v>10628</v>
      </c>
      <c r="I36" s="15">
        <v>13</v>
      </c>
      <c r="K36" s="15">
        <v>7383</v>
      </c>
      <c r="L36" s="15">
        <v>7</v>
      </c>
      <c r="N36" s="15">
        <v>7190</v>
      </c>
      <c r="O36" s="15">
        <v>2</v>
      </c>
      <c r="Q36" s="15">
        <v>10628</v>
      </c>
      <c r="R36" s="15">
        <v>4</v>
      </c>
    </row>
    <row r="37" spans="2:18" ht="15.75" x14ac:dyDescent="0.25">
      <c r="B37" s="15">
        <v>7718</v>
      </c>
      <c r="C37" s="15">
        <v>34</v>
      </c>
      <c r="E37" s="15">
        <v>7516</v>
      </c>
      <c r="F37" s="15">
        <v>30</v>
      </c>
      <c r="H37" s="15">
        <v>11111</v>
      </c>
      <c r="I37" s="15">
        <v>13</v>
      </c>
      <c r="K37" s="15">
        <v>7718</v>
      </c>
      <c r="L37" s="15">
        <v>7</v>
      </c>
      <c r="N37" s="15">
        <v>7516</v>
      </c>
      <c r="O37" s="15">
        <v>2</v>
      </c>
      <c r="Q37" s="15">
        <v>11111</v>
      </c>
      <c r="R37" s="15">
        <v>5</v>
      </c>
    </row>
    <row r="38" spans="2:18" ht="15.75" x14ac:dyDescent="0.25">
      <c r="B38" s="15">
        <v>8054</v>
      </c>
      <c r="C38" s="15">
        <v>37</v>
      </c>
      <c r="E38" s="15">
        <v>7843</v>
      </c>
      <c r="F38" s="15">
        <v>35</v>
      </c>
      <c r="H38" s="15">
        <v>11594</v>
      </c>
      <c r="I38" s="15">
        <v>13</v>
      </c>
      <c r="K38" s="15">
        <v>8054</v>
      </c>
      <c r="L38" s="15">
        <v>8</v>
      </c>
      <c r="N38" s="15">
        <v>7843</v>
      </c>
      <c r="O38" s="15">
        <v>3</v>
      </c>
      <c r="Q38" s="15">
        <v>11594</v>
      </c>
      <c r="R38" s="15">
        <v>5</v>
      </c>
    </row>
    <row r="39" spans="2:18" ht="15.75" x14ac:dyDescent="0.25">
      <c r="B39" s="15">
        <v>8389</v>
      </c>
      <c r="C39" s="15">
        <v>42</v>
      </c>
      <c r="E39" s="15">
        <v>8170</v>
      </c>
      <c r="F39" s="15">
        <v>36</v>
      </c>
      <c r="H39" s="15">
        <v>12077</v>
      </c>
      <c r="I39" s="15">
        <v>13</v>
      </c>
      <c r="K39" s="15">
        <v>8389</v>
      </c>
      <c r="L39" s="15">
        <v>10</v>
      </c>
      <c r="N39" s="15">
        <v>8170</v>
      </c>
      <c r="O39" s="15">
        <v>3</v>
      </c>
      <c r="Q39" s="15">
        <v>12077</v>
      </c>
      <c r="R39" s="15">
        <v>5</v>
      </c>
    </row>
    <row r="40" spans="2:18" ht="15.75" x14ac:dyDescent="0.25">
      <c r="B40" s="15">
        <v>8725</v>
      </c>
      <c r="C40" s="15">
        <v>45</v>
      </c>
      <c r="E40" s="15">
        <v>8497</v>
      </c>
      <c r="F40" s="15">
        <v>36</v>
      </c>
      <c r="H40" s="15">
        <v>12560</v>
      </c>
      <c r="I40" s="15">
        <v>14</v>
      </c>
      <c r="K40" s="15">
        <v>8725</v>
      </c>
      <c r="L40" s="15">
        <v>12</v>
      </c>
      <c r="N40" s="15">
        <v>8497</v>
      </c>
      <c r="O40" s="15">
        <v>3</v>
      </c>
      <c r="Q40" s="15">
        <v>12560</v>
      </c>
      <c r="R40" s="15">
        <v>5</v>
      </c>
    </row>
    <row r="41" spans="2:18" ht="15.75" x14ac:dyDescent="0.25">
      <c r="B41" s="15">
        <v>9060</v>
      </c>
      <c r="C41" s="15">
        <v>49</v>
      </c>
      <c r="E41" s="15">
        <v>8824</v>
      </c>
      <c r="F41" s="15">
        <v>37</v>
      </c>
      <c r="H41" s="15">
        <v>13043</v>
      </c>
      <c r="I41" s="15">
        <v>14</v>
      </c>
      <c r="K41" s="15">
        <v>9060</v>
      </c>
      <c r="L41" s="15">
        <v>13</v>
      </c>
      <c r="N41" s="15">
        <v>8824</v>
      </c>
      <c r="O41" s="15">
        <v>3</v>
      </c>
      <c r="Q41" s="15">
        <v>13043</v>
      </c>
      <c r="R41" s="15">
        <v>5</v>
      </c>
    </row>
    <row r="42" spans="2:18" ht="15.75" x14ac:dyDescent="0.25">
      <c r="B42" s="15">
        <v>9396</v>
      </c>
      <c r="C42" s="15">
        <v>54</v>
      </c>
      <c r="E42" s="15">
        <v>9150</v>
      </c>
      <c r="F42" s="15">
        <v>37</v>
      </c>
      <c r="H42" s="15">
        <v>13527</v>
      </c>
      <c r="I42" s="15">
        <v>15</v>
      </c>
      <c r="K42" s="15">
        <v>9396</v>
      </c>
      <c r="L42" s="15">
        <v>16</v>
      </c>
      <c r="N42" s="15">
        <v>9150</v>
      </c>
      <c r="O42" s="15">
        <v>3</v>
      </c>
      <c r="Q42" s="15">
        <v>13527</v>
      </c>
      <c r="R42" s="15">
        <v>6</v>
      </c>
    </row>
    <row r="43" spans="2:18" ht="15.75" x14ac:dyDescent="0.25">
      <c r="B43" s="15">
        <v>9732</v>
      </c>
      <c r="C43" s="15">
        <v>55</v>
      </c>
      <c r="E43" s="15">
        <v>9477</v>
      </c>
      <c r="F43" s="15">
        <v>37</v>
      </c>
      <c r="H43" s="15">
        <v>14010</v>
      </c>
      <c r="I43" s="15">
        <v>16</v>
      </c>
      <c r="K43" s="15">
        <v>9732</v>
      </c>
      <c r="L43" s="15">
        <v>16</v>
      </c>
      <c r="N43" s="15">
        <v>9477</v>
      </c>
      <c r="O43" s="15">
        <v>3</v>
      </c>
      <c r="Q43" s="15">
        <v>14010</v>
      </c>
      <c r="R43" s="15">
        <v>6</v>
      </c>
    </row>
    <row r="44" spans="2:18" ht="15.75" x14ac:dyDescent="0.25">
      <c r="B44" s="15">
        <v>10067</v>
      </c>
      <c r="C44" s="15">
        <v>55</v>
      </c>
      <c r="E44" s="15">
        <v>9804</v>
      </c>
      <c r="F44" s="15">
        <v>38</v>
      </c>
      <c r="H44" s="15">
        <v>14493</v>
      </c>
      <c r="I44" s="15">
        <v>17</v>
      </c>
      <c r="K44" s="15">
        <v>10067</v>
      </c>
      <c r="L44" s="15">
        <v>16</v>
      </c>
      <c r="N44" s="15">
        <v>9804</v>
      </c>
      <c r="O44" s="15">
        <v>4</v>
      </c>
      <c r="Q44" s="15">
        <v>14493</v>
      </c>
      <c r="R44" s="15">
        <v>6</v>
      </c>
    </row>
    <row r="45" spans="2:18" ht="15.75" x14ac:dyDescent="0.25">
      <c r="B45" s="15">
        <v>10403</v>
      </c>
      <c r="C45" s="15">
        <v>55</v>
      </c>
      <c r="E45" s="15">
        <v>10131</v>
      </c>
      <c r="F45" s="15">
        <v>39</v>
      </c>
      <c r="H45" s="15">
        <v>14976</v>
      </c>
      <c r="I45" s="15">
        <v>17</v>
      </c>
      <c r="K45" s="15">
        <v>10403</v>
      </c>
      <c r="L45" s="15">
        <v>16</v>
      </c>
      <c r="N45" s="15">
        <v>10131</v>
      </c>
      <c r="O45" s="15">
        <v>4</v>
      </c>
      <c r="Q45" s="15">
        <v>14976</v>
      </c>
      <c r="R45" s="15">
        <v>6</v>
      </c>
    </row>
    <row r="46" spans="2:18" ht="15.75" x14ac:dyDescent="0.25">
      <c r="B46" s="15">
        <v>10738</v>
      </c>
      <c r="C46" s="15">
        <v>56</v>
      </c>
      <c r="E46" s="15">
        <v>10458</v>
      </c>
      <c r="F46" s="15">
        <v>40</v>
      </c>
      <c r="H46" s="15">
        <v>15459</v>
      </c>
      <c r="I46" s="15">
        <v>18</v>
      </c>
      <c r="K46" s="15">
        <v>10738</v>
      </c>
      <c r="L46" s="15">
        <v>16</v>
      </c>
      <c r="N46" s="15">
        <v>10458</v>
      </c>
      <c r="O46" s="15">
        <v>4</v>
      </c>
      <c r="Q46" s="15">
        <v>15459</v>
      </c>
      <c r="R46" s="15">
        <v>7</v>
      </c>
    </row>
    <row r="47" spans="2:18" ht="15.75" x14ac:dyDescent="0.25">
      <c r="B47" s="15">
        <v>11074</v>
      </c>
      <c r="C47" s="15">
        <v>56</v>
      </c>
      <c r="E47" s="15">
        <v>10784</v>
      </c>
      <c r="F47" s="15">
        <v>40</v>
      </c>
      <c r="H47" s="15">
        <v>15942</v>
      </c>
      <c r="I47" s="15">
        <v>18</v>
      </c>
      <c r="K47" s="15">
        <v>11074</v>
      </c>
      <c r="L47" s="15">
        <v>16</v>
      </c>
      <c r="N47" s="15">
        <v>10784</v>
      </c>
      <c r="O47" s="15">
        <v>4</v>
      </c>
      <c r="Q47" s="15">
        <v>15942</v>
      </c>
      <c r="R47" s="15">
        <v>7</v>
      </c>
    </row>
    <row r="48" spans="2:18" ht="15.75" x14ac:dyDescent="0.25">
      <c r="B48" s="15">
        <v>11409</v>
      </c>
      <c r="C48" s="15">
        <v>56</v>
      </c>
      <c r="E48" s="15">
        <v>11111</v>
      </c>
      <c r="F48" s="15">
        <v>42</v>
      </c>
      <c r="H48" s="15">
        <v>16425</v>
      </c>
      <c r="I48" s="15">
        <v>19</v>
      </c>
      <c r="K48" s="15">
        <v>11409</v>
      </c>
      <c r="L48" s="15">
        <v>16</v>
      </c>
      <c r="N48" s="15">
        <v>11111</v>
      </c>
      <c r="O48" s="15">
        <v>4</v>
      </c>
      <c r="Q48" s="15">
        <v>16425</v>
      </c>
      <c r="R48" s="15">
        <v>7</v>
      </c>
    </row>
    <row r="49" spans="2:18" ht="15.75" x14ac:dyDescent="0.25">
      <c r="B49" s="15">
        <v>11745</v>
      </c>
      <c r="C49" s="15">
        <v>57</v>
      </c>
      <c r="E49" s="15">
        <v>11438</v>
      </c>
      <c r="F49" s="15">
        <v>42</v>
      </c>
      <c r="H49" s="15">
        <v>16908</v>
      </c>
      <c r="I49" s="15">
        <v>20</v>
      </c>
      <c r="K49" s="15">
        <v>11745</v>
      </c>
      <c r="L49" s="15">
        <v>17</v>
      </c>
      <c r="N49" s="15">
        <v>11438</v>
      </c>
      <c r="O49" s="15">
        <v>4</v>
      </c>
      <c r="Q49" s="15">
        <v>16908</v>
      </c>
      <c r="R49" s="15">
        <v>8</v>
      </c>
    </row>
    <row r="50" spans="2:18" ht="15.75" x14ac:dyDescent="0.25">
      <c r="B50" s="15">
        <v>12081</v>
      </c>
      <c r="C50" s="15">
        <v>61</v>
      </c>
      <c r="E50" s="15">
        <v>11765</v>
      </c>
      <c r="F50" s="15">
        <v>42</v>
      </c>
      <c r="H50" s="15">
        <v>17391</v>
      </c>
      <c r="I50" s="15">
        <v>21</v>
      </c>
      <c r="K50" s="15">
        <v>12081</v>
      </c>
      <c r="L50" s="15">
        <v>19</v>
      </c>
      <c r="N50" s="15">
        <v>11765</v>
      </c>
      <c r="O50" s="15">
        <v>4</v>
      </c>
      <c r="Q50" s="15">
        <v>17391</v>
      </c>
      <c r="R50" s="15">
        <v>8</v>
      </c>
    </row>
    <row r="51" spans="2:18" ht="15.75" x14ac:dyDescent="0.25">
      <c r="B51" s="15">
        <v>12416</v>
      </c>
      <c r="C51" s="15">
        <v>62</v>
      </c>
      <c r="E51" s="15">
        <v>12092</v>
      </c>
      <c r="F51" s="15">
        <v>43</v>
      </c>
      <c r="H51" s="15">
        <v>17874</v>
      </c>
      <c r="I51" s="15">
        <v>22</v>
      </c>
      <c r="K51" s="15">
        <v>12416</v>
      </c>
      <c r="L51" s="15">
        <v>19</v>
      </c>
      <c r="N51" s="15">
        <v>12092</v>
      </c>
      <c r="O51" s="15">
        <v>4</v>
      </c>
      <c r="Q51" s="15">
        <v>17874</v>
      </c>
      <c r="R51" s="15">
        <v>9</v>
      </c>
    </row>
    <row r="52" spans="2:18" ht="15.75" x14ac:dyDescent="0.25">
      <c r="B52" s="15">
        <v>12752</v>
      </c>
      <c r="C52" s="15">
        <v>62</v>
      </c>
      <c r="E52" s="15">
        <v>12418</v>
      </c>
      <c r="F52" s="15">
        <v>45</v>
      </c>
      <c r="H52" s="15">
        <v>18357</v>
      </c>
      <c r="I52" s="15">
        <v>23</v>
      </c>
      <c r="K52" s="15">
        <v>12752</v>
      </c>
      <c r="L52" s="15">
        <v>19</v>
      </c>
      <c r="N52" s="15">
        <v>12418</v>
      </c>
      <c r="O52" s="15">
        <v>5</v>
      </c>
      <c r="Q52" s="15">
        <v>18357</v>
      </c>
      <c r="R52" s="15">
        <v>9</v>
      </c>
    </row>
    <row r="53" spans="2:18" ht="15.75" x14ac:dyDescent="0.25">
      <c r="B53" s="15">
        <v>13087</v>
      </c>
      <c r="C53" s="15">
        <v>67</v>
      </c>
      <c r="E53" s="15">
        <v>12745</v>
      </c>
      <c r="F53" s="15">
        <v>50</v>
      </c>
      <c r="H53" s="15">
        <v>18841</v>
      </c>
      <c r="I53" s="15">
        <v>23</v>
      </c>
      <c r="K53" s="15">
        <v>13087</v>
      </c>
      <c r="L53" s="15">
        <v>22</v>
      </c>
      <c r="N53" s="15">
        <v>12745</v>
      </c>
      <c r="O53" s="15">
        <v>6</v>
      </c>
      <c r="Q53" s="15">
        <v>18841</v>
      </c>
      <c r="R53" s="15">
        <v>10</v>
      </c>
    </row>
    <row r="54" spans="2:18" ht="15.75" x14ac:dyDescent="0.25">
      <c r="B54" s="15">
        <v>13423</v>
      </c>
      <c r="C54" s="15">
        <v>67</v>
      </c>
      <c r="E54" s="15">
        <v>13072</v>
      </c>
      <c r="F54" s="15">
        <v>51</v>
      </c>
      <c r="H54" s="15">
        <v>19324</v>
      </c>
      <c r="I54" s="15">
        <v>25</v>
      </c>
      <c r="K54" s="15">
        <v>13423</v>
      </c>
      <c r="L54" s="15">
        <v>22</v>
      </c>
      <c r="N54" s="15">
        <v>13072</v>
      </c>
      <c r="O54" s="15">
        <v>6</v>
      </c>
      <c r="Q54" s="15">
        <v>19324</v>
      </c>
      <c r="R54" s="15">
        <v>11</v>
      </c>
    </row>
    <row r="55" spans="2:18" ht="15.75" x14ac:dyDescent="0.25">
      <c r="B55" s="15">
        <v>13758</v>
      </c>
      <c r="C55" s="15">
        <v>69</v>
      </c>
      <c r="E55" s="15">
        <v>13399</v>
      </c>
      <c r="F55" s="15">
        <v>51</v>
      </c>
      <c r="H55" s="15">
        <v>19807</v>
      </c>
      <c r="I55" s="15">
        <v>26</v>
      </c>
      <c r="K55" s="15">
        <v>13758</v>
      </c>
      <c r="L55" s="15">
        <v>23</v>
      </c>
      <c r="N55" s="15">
        <v>13399</v>
      </c>
      <c r="O55" s="15">
        <v>6</v>
      </c>
      <c r="Q55" s="15">
        <v>19807</v>
      </c>
      <c r="R55" s="15">
        <v>11</v>
      </c>
    </row>
    <row r="56" spans="2:18" ht="15.75" x14ac:dyDescent="0.25">
      <c r="B56" s="15">
        <v>14094</v>
      </c>
      <c r="C56" s="15">
        <v>74</v>
      </c>
      <c r="E56" s="15">
        <v>13725</v>
      </c>
      <c r="F56" s="15">
        <v>53</v>
      </c>
      <c r="H56" s="15">
        <v>20290</v>
      </c>
      <c r="I56" s="15">
        <v>27</v>
      </c>
      <c r="K56" s="15">
        <v>14094</v>
      </c>
      <c r="L56" s="15">
        <v>26</v>
      </c>
      <c r="N56" s="15">
        <v>13725</v>
      </c>
      <c r="O56" s="15">
        <v>6</v>
      </c>
      <c r="Q56" s="15">
        <v>20290</v>
      </c>
      <c r="R56" s="15">
        <v>12</v>
      </c>
    </row>
    <row r="57" spans="2:18" ht="15.75" x14ac:dyDescent="0.25">
      <c r="B57" s="15">
        <v>14430</v>
      </c>
      <c r="C57" s="15">
        <v>74</v>
      </c>
      <c r="E57" s="15">
        <v>14052</v>
      </c>
      <c r="F57" s="15">
        <v>54</v>
      </c>
      <c r="H57" s="15">
        <v>20773</v>
      </c>
      <c r="I57" s="15">
        <v>28</v>
      </c>
      <c r="K57" s="15">
        <v>14430</v>
      </c>
      <c r="L57" s="15">
        <v>26</v>
      </c>
      <c r="N57" s="15">
        <v>14052</v>
      </c>
      <c r="O57" s="15">
        <v>7</v>
      </c>
      <c r="Q57" s="15">
        <v>20773</v>
      </c>
      <c r="R57" s="15">
        <v>12</v>
      </c>
    </row>
    <row r="58" spans="2:18" ht="15.75" x14ac:dyDescent="0.25">
      <c r="B58" s="15">
        <v>14765</v>
      </c>
      <c r="C58" s="15">
        <v>74</v>
      </c>
      <c r="E58" s="15">
        <v>14379</v>
      </c>
      <c r="F58" s="15">
        <v>56</v>
      </c>
      <c r="H58" s="15">
        <v>21256</v>
      </c>
      <c r="I58" s="15">
        <v>29</v>
      </c>
      <c r="K58" s="15">
        <v>14765</v>
      </c>
      <c r="L58" s="15">
        <v>26</v>
      </c>
      <c r="N58" s="15">
        <v>14379</v>
      </c>
      <c r="O58" s="15">
        <v>7</v>
      </c>
      <c r="Q58" s="15">
        <v>21256</v>
      </c>
      <c r="R58" s="15">
        <v>13</v>
      </c>
    </row>
    <row r="59" spans="2:18" ht="15.75" x14ac:dyDescent="0.25">
      <c r="B59" s="15">
        <v>15101</v>
      </c>
      <c r="C59" s="15">
        <v>74</v>
      </c>
      <c r="E59" s="15">
        <v>14706</v>
      </c>
      <c r="F59" s="15">
        <v>57</v>
      </c>
      <c r="H59" s="15">
        <v>21739</v>
      </c>
      <c r="I59" s="15">
        <v>29</v>
      </c>
      <c r="K59" s="15">
        <v>15101</v>
      </c>
      <c r="L59" s="15">
        <v>26</v>
      </c>
      <c r="N59" s="15">
        <v>14706</v>
      </c>
      <c r="O59" s="15">
        <v>7</v>
      </c>
      <c r="Q59" s="15">
        <v>21739</v>
      </c>
      <c r="R59" s="15">
        <v>13</v>
      </c>
    </row>
    <row r="60" spans="2:18" ht="15.75" x14ac:dyDescent="0.25">
      <c r="B60" s="15">
        <v>15436</v>
      </c>
      <c r="C60" s="15">
        <v>74</v>
      </c>
      <c r="E60" s="15">
        <v>15033</v>
      </c>
      <c r="F60" s="15">
        <v>61</v>
      </c>
      <c r="H60" s="15">
        <v>22222</v>
      </c>
      <c r="I60" s="15">
        <v>30</v>
      </c>
      <c r="K60" s="15">
        <v>15436</v>
      </c>
      <c r="L60" s="15">
        <v>26</v>
      </c>
      <c r="N60" s="15">
        <v>15033</v>
      </c>
      <c r="O60" s="15">
        <v>8</v>
      </c>
      <c r="Q60" s="15">
        <v>22222</v>
      </c>
      <c r="R60" s="15">
        <v>13</v>
      </c>
    </row>
    <row r="61" spans="2:18" ht="15.75" x14ac:dyDescent="0.25">
      <c r="B61" s="15">
        <v>15772</v>
      </c>
      <c r="C61" s="15">
        <v>75</v>
      </c>
      <c r="E61" s="15">
        <v>15359</v>
      </c>
      <c r="F61" s="15">
        <v>61</v>
      </c>
      <c r="H61" s="15">
        <v>22705</v>
      </c>
      <c r="I61" s="15">
        <v>32</v>
      </c>
      <c r="K61" s="15">
        <v>15772</v>
      </c>
      <c r="L61" s="15">
        <v>27</v>
      </c>
      <c r="N61" s="15">
        <v>15359</v>
      </c>
      <c r="O61" s="15">
        <v>8</v>
      </c>
      <c r="Q61" s="15">
        <v>22705</v>
      </c>
      <c r="R61" s="15">
        <v>14</v>
      </c>
    </row>
    <row r="62" spans="2:18" ht="15.75" x14ac:dyDescent="0.25">
      <c r="B62" s="15">
        <v>16107</v>
      </c>
      <c r="C62" s="15">
        <v>75</v>
      </c>
      <c r="E62" s="15">
        <v>15686</v>
      </c>
      <c r="F62" s="15">
        <v>62</v>
      </c>
      <c r="H62" s="15">
        <v>23188</v>
      </c>
      <c r="I62" s="15">
        <v>32</v>
      </c>
      <c r="K62" s="15">
        <v>16107</v>
      </c>
      <c r="L62" s="15">
        <v>27</v>
      </c>
      <c r="N62" s="15">
        <v>15686</v>
      </c>
      <c r="O62" s="15">
        <v>8</v>
      </c>
      <c r="Q62" s="15">
        <v>23188</v>
      </c>
      <c r="R62" s="15">
        <v>15</v>
      </c>
    </row>
    <row r="63" spans="2:18" ht="15.75" x14ac:dyDescent="0.25">
      <c r="B63" s="15">
        <v>16443</v>
      </c>
      <c r="C63" s="15">
        <v>79</v>
      </c>
      <c r="E63" s="15">
        <v>16013</v>
      </c>
      <c r="F63" s="15">
        <v>62</v>
      </c>
      <c r="H63" s="15">
        <v>23671</v>
      </c>
      <c r="I63" s="15">
        <v>33</v>
      </c>
      <c r="K63" s="15">
        <v>16443</v>
      </c>
      <c r="L63" s="15">
        <v>29</v>
      </c>
      <c r="N63" s="15">
        <v>16013</v>
      </c>
      <c r="O63" s="15">
        <v>8</v>
      </c>
      <c r="Q63" s="15">
        <v>23671</v>
      </c>
      <c r="R63" s="15">
        <v>15</v>
      </c>
    </row>
    <row r="64" spans="2:18" ht="15.75" x14ac:dyDescent="0.25">
      <c r="B64" s="15">
        <v>16779</v>
      </c>
      <c r="C64" s="15">
        <v>79</v>
      </c>
      <c r="E64" s="15">
        <v>16340</v>
      </c>
      <c r="F64" s="15">
        <v>62</v>
      </c>
      <c r="H64" s="15">
        <v>24155</v>
      </c>
      <c r="I64" s="15">
        <v>33</v>
      </c>
      <c r="K64" s="15">
        <v>16779</v>
      </c>
      <c r="L64" s="15">
        <v>30</v>
      </c>
      <c r="N64" s="15">
        <v>16340</v>
      </c>
      <c r="O64" s="15">
        <v>8</v>
      </c>
      <c r="Q64" s="15">
        <v>24155</v>
      </c>
      <c r="R64" s="15">
        <v>15</v>
      </c>
    </row>
    <row r="65" spans="2:18" ht="15.75" x14ac:dyDescent="0.25">
      <c r="B65" s="15">
        <v>17114</v>
      </c>
      <c r="C65" s="15">
        <v>79</v>
      </c>
      <c r="E65" s="15">
        <v>16667</v>
      </c>
      <c r="F65" s="15">
        <v>62</v>
      </c>
      <c r="H65" s="15">
        <v>24638</v>
      </c>
      <c r="I65" s="15">
        <v>36</v>
      </c>
      <c r="K65" s="15">
        <v>17114</v>
      </c>
      <c r="L65" s="15">
        <v>30</v>
      </c>
      <c r="N65" s="15">
        <v>16667</v>
      </c>
      <c r="O65" s="15">
        <v>8</v>
      </c>
      <c r="Q65" s="15">
        <v>24638</v>
      </c>
      <c r="R65" s="15">
        <v>17</v>
      </c>
    </row>
    <row r="66" spans="2:18" ht="15.75" x14ac:dyDescent="0.25">
      <c r="B66" s="15">
        <v>17450</v>
      </c>
      <c r="C66" s="15">
        <v>79</v>
      </c>
      <c r="E66" s="15">
        <v>16993</v>
      </c>
      <c r="F66" s="15">
        <v>63</v>
      </c>
      <c r="H66" s="15">
        <v>25121</v>
      </c>
      <c r="I66" s="15">
        <v>36</v>
      </c>
      <c r="K66" s="15">
        <v>17450</v>
      </c>
      <c r="L66" s="15">
        <v>30</v>
      </c>
      <c r="N66" s="15">
        <v>16993</v>
      </c>
      <c r="O66" s="15">
        <v>8</v>
      </c>
      <c r="Q66" s="15">
        <v>25121</v>
      </c>
      <c r="R66" s="15">
        <v>17</v>
      </c>
    </row>
    <row r="67" spans="2:18" ht="15.75" x14ac:dyDescent="0.25">
      <c r="B67" s="15">
        <v>17785</v>
      </c>
      <c r="C67" s="15">
        <v>80</v>
      </c>
      <c r="E67" s="15">
        <v>17320</v>
      </c>
      <c r="F67" s="15">
        <v>63</v>
      </c>
      <c r="H67" s="15">
        <v>25604</v>
      </c>
      <c r="I67" s="15">
        <v>37</v>
      </c>
      <c r="K67" s="15">
        <v>17785</v>
      </c>
      <c r="L67" s="15">
        <v>30</v>
      </c>
      <c r="N67" s="15">
        <v>17320</v>
      </c>
      <c r="O67" s="15">
        <v>9</v>
      </c>
      <c r="Q67" s="15">
        <v>25604</v>
      </c>
      <c r="R67" s="15">
        <v>17</v>
      </c>
    </row>
    <row r="68" spans="2:18" ht="15.75" x14ac:dyDescent="0.25">
      <c r="B68" s="15">
        <v>18121</v>
      </c>
      <c r="C68" s="15">
        <v>80</v>
      </c>
      <c r="E68" s="15">
        <v>17647</v>
      </c>
      <c r="F68" s="15">
        <v>64</v>
      </c>
      <c r="H68" s="15">
        <v>26087</v>
      </c>
      <c r="I68" s="15">
        <v>37</v>
      </c>
      <c r="K68" s="15">
        <v>18121</v>
      </c>
      <c r="L68" s="15">
        <v>31</v>
      </c>
      <c r="N68" s="15">
        <v>17647</v>
      </c>
      <c r="O68" s="15">
        <v>9</v>
      </c>
      <c r="Q68" s="15">
        <v>26087</v>
      </c>
      <c r="R68" s="15">
        <v>18</v>
      </c>
    </row>
    <row r="69" spans="2:18" ht="15.75" x14ac:dyDescent="0.25">
      <c r="B69" s="15">
        <v>18456</v>
      </c>
      <c r="C69" s="15">
        <v>80</v>
      </c>
      <c r="E69" s="15">
        <v>17974</v>
      </c>
      <c r="F69" s="15">
        <v>65</v>
      </c>
      <c r="H69" s="15">
        <v>26570</v>
      </c>
      <c r="I69" s="15">
        <v>37</v>
      </c>
      <c r="K69" s="15">
        <v>18456</v>
      </c>
      <c r="L69" s="15">
        <v>31</v>
      </c>
      <c r="N69" s="15">
        <v>17974</v>
      </c>
      <c r="O69" s="15">
        <v>9</v>
      </c>
      <c r="Q69" s="15">
        <v>26570</v>
      </c>
      <c r="R69" s="15">
        <v>18</v>
      </c>
    </row>
    <row r="70" spans="2:18" ht="15.75" x14ac:dyDescent="0.25">
      <c r="B70" s="15">
        <v>18792</v>
      </c>
      <c r="C70" s="15">
        <v>81</v>
      </c>
      <c r="E70" s="15">
        <v>18301</v>
      </c>
      <c r="F70" s="15">
        <v>67</v>
      </c>
      <c r="H70" s="15">
        <v>27053</v>
      </c>
      <c r="I70" s="15">
        <v>38</v>
      </c>
      <c r="K70" s="15">
        <v>18792</v>
      </c>
      <c r="L70" s="15">
        <v>31</v>
      </c>
      <c r="N70" s="15">
        <v>18301</v>
      </c>
      <c r="O70" s="15">
        <v>10</v>
      </c>
      <c r="Q70" s="15">
        <v>27053</v>
      </c>
      <c r="R70" s="15">
        <v>18</v>
      </c>
    </row>
    <row r="71" spans="2:18" ht="15.75" x14ac:dyDescent="0.25">
      <c r="B71" s="15">
        <v>19128</v>
      </c>
      <c r="C71" s="15">
        <v>81</v>
      </c>
      <c r="E71" s="15">
        <v>18627</v>
      </c>
      <c r="F71" s="15">
        <v>67</v>
      </c>
      <c r="H71" s="15">
        <v>27536</v>
      </c>
      <c r="I71" s="15">
        <v>38</v>
      </c>
      <c r="K71" s="15">
        <v>19128</v>
      </c>
      <c r="L71" s="15">
        <v>31</v>
      </c>
      <c r="N71" s="15">
        <v>18627</v>
      </c>
      <c r="O71" s="15">
        <v>10</v>
      </c>
      <c r="Q71" s="15">
        <v>27536</v>
      </c>
      <c r="R71" s="15">
        <v>18</v>
      </c>
    </row>
    <row r="72" spans="2:18" ht="15.75" x14ac:dyDescent="0.25">
      <c r="B72" s="15">
        <v>19463</v>
      </c>
      <c r="C72" s="15">
        <v>81</v>
      </c>
      <c r="E72" s="15">
        <v>18954</v>
      </c>
      <c r="F72" s="15">
        <v>69</v>
      </c>
      <c r="H72" s="15">
        <v>28019</v>
      </c>
      <c r="I72" s="15">
        <v>39</v>
      </c>
      <c r="K72" s="15">
        <v>19463</v>
      </c>
      <c r="L72" s="15">
        <v>31</v>
      </c>
      <c r="N72" s="15">
        <v>18954</v>
      </c>
      <c r="O72" s="15">
        <v>10</v>
      </c>
      <c r="Q72" s="15">
        <v>28019</v>
      </c>
      <c r="R72" s="15">
        <v>19</v>
      </c>
    </row>
    <row r="73" spans="2:18" ht="15.75" x14ac:dyDescent="0.25">
      <c r="B73" s="15">
        <v>19799</v>
      </c>
      <c r="C73" s="15">
        <v>81</v>
      </c>
      <c r="E73" s="15">
        <v>19281</v>
      </c>
      <c r="F73" s="15">
        <v>69</v>
      </c>
      <c r="H73" s="15">
        <v>28502</v>
      </c>
      <c r="I73" s="15">
        <v>39</v>
      </c>
      <c r="K73" s="15">
        <v>19799</v>
      </c>
      <c r="L73" s="15">
        <v>31</v>
      </c>
      <c r="N73" s="15">
        <v>19281</v>
      </c>
      <c r="O73" s="15">
        <v>10</v>
      </c>
      <c r="Q73" s="15">
        <v>28502</v>
      </c>
      <c r="R73" s="15">
        <v>19</v>
      </c>
    </row>
    <row r="74" spans="2:18" ht="15.75" x14ac:dyDescent="0.25">
      <c r="B74" s="15">
        <v>20134</v>
      </c>
      <c r="C74" s="15">
        <v>82</v>
      </c>
      <c r="E74" s="15">
        <v>19608</v>
      </c>
      <c r="F74" s="15">
        <v>73</v>
      </c>
      <c r="H74" s="15">
        <v>28986</v>
      </c>
      <c r="I74" s="15">
        <v>40</v>
      </c>
      <c r="K74" s="15">
        <v>20134</v>
      </c>
      <c r="L74" s="15">
        <v>32</v>
      </c>
      <c r="N74" s="15">
        <v>19608</v>
      </c>
      <c r="O74" s="15">
        <v>12</v>
      </c>
      <c r="Q74" s="15">
        <v>28986</v>
      </c>
      <c r="R74" s="15">
        <v>20</v>
      </c>
    </row>
    <row r="75" spans="2:18" ht="15.75" x14ac:dyDescent="0.25">
      <c r="B75" s="15">
        <v>20470</v>
      </c>
      <c r="C75" s="15">
        <v>83</v>
      </c>
      <c r="E75" s="15">
        <v>19935</v>
      </c>
      <c r="F75" s="15">
        <v>74</v>
      </c>
      <c r="H75" s="15">
        <v>29469</v>
      </c>
      <c r="I75" s="15">
        <v>40</v>
      </c>
      <c r="K75" s="15">
        <v>20470</v>
      </c>
      <c r="L75" s="15">
        <v>33</v>
      </c>
      <c r="N75" s="15">
        <v>19935</v>
      </c>
      <c r="O75" s="15">
        <v>12</v>
      </c>
      <c r="Q75" s="15">
        <v>29469</v>
      </c>
      <c r="R75" s="15">
        <v>20</v>
      </c>
    </row>
    <row r="76" spans="2:18" ht="15.75" x14ac:dyDescent="0.25">
      <c r="B76" s="15">
        <v>20805</v>
      </c>
      <c r="C76" s="15">
        <v>85</v>
      </c>
      <c r="E76" s="15">
        <v>20261</v>
      </c>
      <c r="F76" s="15">
        <v>74</v>
      </c>
      <c r="H76" s="15">
        <v>29952</v>
      </c>
      <c r="I76" s="15">
        <v>43</v>
      </c>
      <c r="K76" s="15">
        <v>20805</v>
      </c>
      <c r="L76" s="15">
        <v>35</v>
      </c>
      <c r="N76" s="15">
        <v>20261</v>
      </c>
      <c r="O76" s="15">
        <v>12</v>
      </c>
      <c r="Q76" s="15">
        <v>29952</v>
      </c>
      <c r="R76" s="15">
        <v>21</v>
      </c>
    </row>
    <row r="77" spans="2:18" ht="15.75" x14ac:dyDescent="0.25">
      <c r="B77" s="15">
        <v>21141</v>
      </c>
      <c r="C77" s="15">
        <v>85</v>
      </c>
      <c r="E77" s="15">
        <v>20588</v>
      </c>
      <c r="F77" s="15">
        <v>76</v>
      </c>
      <c r="H77" s="15">
        <v>30435</v>
      </c>
      <c r="I77" s="15">
        <v>43</v>
      </c>
      <c r="K77" s="15">
        <v>21141</v>
      </c>
      <c r="L77" s="15">
        <v>35</v>
      </c>
      <c r="N77" s="15">
        <v>20588</v>
      </c>
      <c r="O77" s="15">
        <v>13</v>
      </c>
      <c r="Q77" s="15">
        <v>30435</v>
      </c>
      <c r="R77" s="15">
        <v>22</v>
      </c>
    </row>
    <row r="78" spans="2:18" ht="15.75" x14ac:dyDescent="0.25">
      <c r="B78" s="15">
        <v>21477</v>
      </c>
      <c r="C78" s="15">
        <v>85</v>
      </c>
      <c r="E78" s="15">
        <v>20915</v>
      </c>
      <c r="F78" s="15">
        <v>76</v>
      </c>
      <c r="H78" s="15">
        <v>30918</v>
      </c>
      <c r="I78" s="15">
        <v>44</v>
      </c>
      <c r="K78" s="15">
        <v>21477</v>
      </c>
      <c r="L78" s="15">
        <v>35</v>
      </c>
      <c r="N78" s="15">
        <v>20915</v>
      </c>
      <c r="O78" s="15">
        <v>13</v>
      </c>
      <c r="Q78" s="15">
        <v>30918</v>
      </c>
      <c r="R78" s="15">
        <v>22</v>
      </c>
    </row>
    <row r="79" spans="2:18" ht="15.75" x14ac:dyDescent="0.25">
      <c r="B79" s="15">
        <v>21812</v>
      </c>
      <c r="C79" s="15">
        <v>85</v>
      </c>
      <c r="E79" s="15">
        <v>21242</v>
      </c>
      <c r="F79" s="15">
        <v>76</v>
      </c>
      <c r="H79" s="15">
        <v>31401</v>
      </c>
      <c r="I79" s="15">
        <v>46</v>
      </c>
      <c r="K79" s="15">
        <v>21812</v>
      </c>
      <c r="L79" s="15">
        <v>35</v>
      </c>
      <c r="N79" s="15">
        <v>21242</v>
      </c>
      <c r="O79" s="15">
        <v>13</v>
      </c>
      <c r="Q79" s="15">
        <v>31401</v>
      </c>
      <c r="R79" s="15">
        <v>23</v>
      </c>
    </row>
    <row r="80" spans="2:18" ht="15.75" x14ac:dyDescent="0.25">
      <c r="B80" s="15">
        <v>22148</v>
      </c>
      <c r="C80" s="15">
        <v>85</v>
      </c>
      <c r="E80" s="15">
        <v>21569</v>
      </c>
      <c r="F80" s="15">
        <v>77</v>
      </c>
      <c r="H80" s="15">
        <v>31884</v>
      </c>
      <c r="I80" s="15">
        <v>46</v>
      </c>
      <c r="K80" s="15">
        <v>22148</v>
      </c>
      <c r="L80" s="15">
        <v>35</v>
      </c>
      <c r="N80" s="15">
        <v>21569</v>
      </c>
      <c r="O80" s="15">
        <v>13</v>
      </c>
      <c r="Q80" s="15">
        <v>31884</v>
      </c>
      <c r="R80" s="15">
        <v>23</v>
      </c>
    </row>
    <row r="81" spans="2:18" ht="15.75" x14ac:dyDescent="0.25">
      <c r="B81" s="15">
        <v>22483</v>
      </c>
      <c r="C81" s="15">
        <v>85</v>
      </c>
      <c r="E81" s="15">
        <v>21895</v>
      </c>
      <c r="F81" s="15">
        <v>78</v>
      </c>
      <c r="H81" s="15">
        <v>32367</v>
      </c>
      <c r="I81" s="15">
        <v>46</v>
      </c>
      <c r="K81" s="15">
        <v>22483</v>
      </c>
      <c r="L81" s="15">
        <v>35</v>
      </c>
      <c r="N81" s="15">
        <v>21895</v>
      </c>
      <c r="O81" s="15">
        <v>14</v>
      </c>
      <c r="Q81" s="15">
        <v>32367</v>
      </c>
      <c r="R81" s="15">
        <v>23</v>
      </c>
    </row>
    <row r="82" spans="2:18" ht="15.75" x14ac:dyDescent="0.25">
      <c r="B82" s="15">
        <v>22819</v>
      </c>
      <c r="C82" s="15">
        <v>85</v>
      </c>
      <c r="E82" s="15">
        <v>22222</v>
      </c>
      <c r="F82" s="15">
        <v>79</v>
      </c>
      <c r="H82" s="15">
        <v>32850</v>
      </c>
      <c r="I82" s="15">
        <v>46</v>
      </c>
      <c r="K82" s="15">
        <v>22819</v>
      </c>
      <c r="L82" s="15">
        <v>35</v>
      </c>
      <c r="N82" s="15">
        <v>22222</v>
      </c>
      <c r="O82" s="15">
        <v>14</v>
      </c>
      <c r="Q82" s="15">
        <v>32850</v>
      </c>
      <c r="R82" s="15">
        <v>23</v>
      </c>
    </row>
    <row r="83" spans="2:18" ht="15.75" x14ac:dyDescent="0.25">
      <c r="B83" s="15">
        <v>23154</v>
      </c>
      <c r="C83" s="15">
        <v>85</v>
      </c>
      <c r="E83" s="15">
        <v>22549</v>
      </c>
      <c r="F83" s="15">
        <v>80</v>
      </c>
      <c r="H83" s="15">
        <v>33333</v>
      </c>
      <c r="I83" s="15">
        <v>46</v>
      </c>
      <c r="K83" s="15">
        <v>23154</v>
      </c>
      <c r="L83" s="15">
        <v>35</v>
      </c>
      <c r="N83" s="15">
        <v>22549</v>
      </c>
      <c r="O83" s="15">
        <v>14</v>
      </c>
      <c r="Q83" s="15">
        <v>33333</v>
      </c>
      <c r="R83" s="15">
        <v>23</v>
      </c>
    </row>
    <row r="84" spans="2:18" ht="15.75" x14ac:dyDescent="0.25">
      <c r="B84" s="15">
        <v>23490</v>
      </c>
      <c r="C84" s="15">
        <v>85</v>
      </c>
      <c r="E84" s="15">
        <v>22876</v>
      </c>
      <c r="F84" s="15">
        <v>80</v>
      </c>
      <c r="H84" s="15">
        <v>33816</v>
      </c>
      <c r="I84" s="15">
        <v>46</v>
      </c>
      <c r="K84" s="15">
        <v>23490</v>
      </c>
      <c r="L84" s="15">
        <v>35</v>
      </c>
      <c r="N84" s="15">
        <v>22876</v>
      </c>
      <c r="O84" s="15">
        <v>14</v>
      </c>
      <c r="Q84" s="15">
        <v>33816</v>
      </c>
      <c r="R84" s="15">
        <v>24</v>
      </c>
    </row>
    <row r="85" spans="2:18" ht="15.75" x14ac:dyDescent="0.25">
      <c r="B85" s="15">
        <v>23826</v>
      </c>
      <c r="C85" s="15">
        <v>85</v>
      </c>
      <c r="E85" s="15">
        <v>23203</v>
      </c>
      <c r="F85" s="15">
        <v>80</v>
      </c>
      <c r="H85" s="15">
        <v>34300</v>
      </c>
      <c r="I85" s="15">
        <v>48</v>
      </c>
      <c r="K85" s="15">
        <v>23826</v>
      </c>
      <c r="L85" s="15">
        <v>35</v>
      </c>
      <c r="N85" s="15">
        <v>23203</v>
      </c>
      <c r="O85" s="15">
        <v>14</v>
      </c>
      <c r="Q85" s="15">
        <v>34300</v>
      </c>
      <c r="R85" s="15">
        <v>24</v>
      </c>
    </row>
    <row r="86" spans="2:18" ht="15.75" x14ac:dyDescent="0.25">
      <c r="B86" s="15">
        <v>24161</v>
      </c>
      <c r="C86" s="15">
        <v>85</v>
      </c>
      <c r="E86" s="15">
        <v>23529</v>
      </c>
      <c r="F86" s="15">
        <v>80</v>
      </c>
      <c r="H86" s="15">
        <v>34783</v>
      </c>
      <c r="I86" s="15">
        <v>48</v>
      </c>
      <c r="K86" s="15">
        <v>24161</v>
      </c>
      <c r="L86" s="15">
        <v>35</v>
      </c>
      <c r="N86" s="15">
        <v>23529</v>
      </c>
      <c r="O86" s="15">
        <v>15</v>
      </c>
      <c r="Q86" s="15">
        <v>34783</v>
      </c>
      <c r="R86" s="15">
        <v>25</v>
      </c>
    </row>
    <row r="87" spans="2:18" ht="15.75" x14ac:dyDescent="0.25">
      <c r="B87" s="15">
        <v>24497</v>
      </c>
      <c r="C87" s="15">
        <v>85</v>
      </c>
      <c r="E87" s="15">
        <v>23856</v>
      </c>
      <c r="F87" s="15">
        <v>81</v>
      </c>
      <c r="H87" s="15">
        <v>35266</v>
      </c>
      <c r="I87" s="15">
        <v>49</v>
      </c>
      <c r="K87" s="15">
        <v>24497</v>
      </c>
      <c r="L87" s="15">
        <v>35</v>
      </c>
      <c r="N87" s="15">
        <v>23856</v>
      </c>
      <c r="O87" s="15">
        <v>15</v>
      </c>
      <c r="Q87" s="15">
        <v>35266</v>
      </c>
      <c r="R87" s="15">
        <v>25</v>
      </c>
    </row>
    <row r="88" spans="2:18" ht="15.75" x14ac:dyDescent="0.25">
      <c r="B88" s="15">
        <v>24832</v>
      </c>
      <c r="C88" s="15">
        <v>86</v>
      </c>
      <c r="E88" s="15">
        <v>24183</v>
      </c>
      <c r="F88" s="15">
        <v>81</v>
      </c>
      <c r="H88" s="15">
        <v>35749</v>
      </c>
      <c r="I88" s="15">
        <v>50</v>
      </c>
      <c r="K88" s="15">
        <v>24832</v>
      </c>
      <c r="L88" s="15">
        <v>36</v>
      </c>
      <c r="N88" s="15">
        <v>24183</v>
      </c>
      <c r="O88" s="15">
        <v>15</v>
      </c>
      <c r="Q88" s="15">
        <v>35749</v>
      </c>
      <c r="R88" s="15">
        <v>26</v>
      </c>
    </row>
    <row r="89" spans="2:18" ht="15.75" x14ac:dyDescent="0.25">
      <c r="B89" s="15">
        <v>25168</v>
      </c>
      <c r="C89" s="15">
        <v>86</v>
      </c>
      <c r="E89" s="15">
        <v>24510</v>
      </c>
      <c r="F89" s="15">
        <v>81</v>
      </c>
      <c r="H89" s="15">
        <v>36232</v>
      </c>
      <c r="I89" s="15">
        <v>53</v>
      </c>
      <c r="K89" s="15">
        <v>25168</v>
      </c>
      <c r="L89" s="15">
        <v>36</v>
      </c>
      <c r="N89" s="15">
        <v>24510</v>
      </c>
      <c r="O89" s="15">
        <v>15</v>
      </c>
      <c r="Q89" s="15">
        <v>36232</v>
      </c>
      <c r="R89" s="15">
        <v>28</v>
      </c>
    </row>
    <row r="90" spans="2:18" ht="15.75" x14ac:dyDescent="0.25">
      <c r="B90" s="15">
        <v>25503</v>
      </c>
      <c r="C90" s="15">
        <v>86</v>
      </c>
      <c r="E90" s="15">
        <v>24837</v>
      </c>
      <c r="F90" s="15">
        <v>82</v>
      </c>
      <c r="H90" s="15">
        <v>36715</v>
      </c>
      <c r="I90" s="15">
        <v>55</v>
      </c>
      <c r="K90" s="15">
        <v>25503</v>
      </c>
      <c r="L90" s="15">
        <v>36</v>
      </c>
      <c r="N90" s="15">
        <v>24837</v>
      </c>
      <c r="O90" s="15">
        <v>15</v>
      </c>
      <c r="Q90" s="15">
        <v>36715</v>
      </c>
      <c r="R90" s="15">
        <v>30</v>
      </c>
    </row>
    <row r="91" spans="2:18" ht="15.75" x14ac:dyDescent="0.25">
      <c r="B91" s="15">
        <v>25839</v>
      </c>
      <c r="C91" s="15">
        <v>86</v>
      </c>
      <c r="E91" s="15">
        <v>25163</v>
      </c>
      <c r="F91" s="15">
        <v>82</v>
      </c>
      <c r="H91" s="15">
        <v>37198</v>
      </c>
      <c r="I91" s="15">
        <v>55</v>
      </c>
      <c r="K91" s="15">
        <v>25839</v>
      </c>
      <c r="L91" s="15">
        <v>36</v>
      </c>
      <c r="N91" s="15">
        <v>25163</v>
      </c>
      <c r="O91" s="15">
        <v>15</v>
      </c>
      <c r="Q91" s="15">
        <v>37198</v>
      </c>
      <c r="R91" s="15">
        <v>30</v>
      </c>
    </row>
    <row r="92" spans="2:18" ht="15.75" x14ac:dyDescent="0.25">
      <c r="B92" s="15">
        <v>26174</v>
      </c>
      <c r="C92" s="15">
        <v>86</v>
      </c>
      <c r="E92" s="15">
        <v>25490</v>
      </c>
      <c r="F92" s="15">
        <v>82</v>
      </c>
      <c r="H92" s="15">
        <v>37681</v>
      </c>
      <c r="I92" s="15">
        <v>58</v>
      </c>
      <c r="K92" s="15">
        <v>26174</v>
      </c>
      <c r="L92" s="15">
        <v>36</v>
      </c>
      <c r="N92" s="15">
        <v>25490</v>
      </c>
      <c r="O92" s="15">
        <v>15</v>
      </c>
      <c r="Q92" s="15">
        <v>37681</v>
      </c>
      <c r="R92" s="15">
        <v>32</v>
      </c>
    </row>
    <row r="93" spans="2:18" ht="15.75" x14ac:dyDescent="0.25">
      <c r="B93" s="15">
        <v>26510</v>
      </c>
      <c r="C93" s="15">
        <v>86</v>
      </c>
      <c r="E93" s="15">
        <v>25817</v>
      </c>
      <c r="F93" s="15">
        <v>83</v>
      </c>
      <c r="H93" s="15">
        <v>38164</v>
      </c>
      <c r="I93" s="15">
        <v>58</v>
      </c>
      <c r="K93" s="15">
        <v>26510</v>
      </c>
      <c r="L93" s="15">
        <v>36</v>
      </c>
      <c r="N93" s="15">
        <v>25817</v>
      </c>
      <c r="O93" s="15">
        <v>16</v>
      </c>
      <c r="Q93" s="15">
        <v>38164</v>
      </c>
      <c r="R93" s="15">
        <v>32</v>
      </c>
    </row>
    <row r="94" spans="2:18" ht="15.75" x14ac:dyDescent="0.25">
      <c r="B94" s="15">
        <v>26846</v>
      </c>
      <c r="C94" s="15">
        <v>86</v>
      </c>
      <c r="E94" s="15">
        <v>26144</v>
      </c>
      <c r="F94" s="15">
        <v>83</v>
      </c>
      <c r="H94" s="15">
        <v>38647</v>
      </c>
      <c r="I94" s="15">
        <v>58</v>
      </c>
      <c r="K94" s="15">
        <v>26846</v>
      </c>
      <c r="L94" s="15">
        <v>36</v>
      </c>
      <c r="N94" s="15">
        <v>26144</v>
      </c>
      <c r="O94" s="15">
        <v>16</v>
      </c>
      <c r="Q94" s="15">
        <v>38647</v>
      </c>
      <c r="R94" s="15">
        <v>32</v>
      </c>
    </row>
    <row r="95" spans="2:18" ht="15.75" x14ac:dyDescent="0.25">
      <c r="B95" s="15">
        <v>27181</v>
      </c>
      <c r="C95" s="15">
        <v>86</v>
      </c>
      <c r="E95" s="15">
        <v>26471</v>
      </c>
      <c r="F95" s="15">
        <v>83</v>
      </c>
      <c r="H95" s="15">
        <v>39130</v>
      </c>
      <c r="I95" s="15">
        <v>58</v>
      </c>
      <c r="K95" s="15">
        <v>27181</v>
      </c>
      <c r="L95" s="15">
        <v>36</v>
      </c>
      <c r="N95" s="15">
        <v>26471</v>
      </c>
      <c r="O95" s="15">
        <v>16</v>
      </c>
      <c r="Q95" s="15">
        <v>39130</v>
      </c>
      <c r="R95" s="15">
        <v>32</v>
      </c>
    </row>
    <row r="96" spans="2:18" ht="15.75" x14ac:dyDescent="0.25">
      <c r="B96" s="15">
        <v>27517</v>
      </c>
      <c r="C96" s="15">
        <v>86</v>
      </c>
      <c r="E96" s="15">
        <v>26797</v>
      </c>
      <c r="F96" s="15">
        <v>83</v>
      </c>
      <c r="H96" s="15">
        <v>39614</v>
      </c>
      <c r="I96" s="15">
        <v>59</v>
      </c>
      <c r="K96" s="15">
        <v>27517</v>
      </c>
      <c r="L96" s="15">
        <v>36</v>
      </c>
      <c r="N96" s="15">
        <v>26797</v>
      </c>
      <c r="O96" s="15">
        <v>16</v>
      </c>
      <c r="Q96" s="15">
        <v>39614</v>
      </c>
      <c r="R96" s="15">
        <v>32</v>
      </c>
    </row>
    <row r="97" spans="2:18" ht="15.75" x14ac:dyDescent="0.25">
      <c r="B97" s="15">
        <v>27852</v>
      </c>
      <c r="C97" s="15">
        <v>86</v>
      </c>
      <c r="E97" s="15">
        <v>27124</v>
      </c>
      <c r="F97" s="15">
        <v>83</v>
      </c>
      <c r="H97" s="15">
        <v>40097</v>
      </c>
      <c r="I97" s="15">
        <v>59</v>
      </c>
      <c r="K97" s="15">
        <v>27852</v>
      </c>
      <c r="L97" s="15">
        <v>36</v>
      </c>
      <c r="N97" s="15">
        <v>27124</v>
      </c>
      <c r="O97" s="15">
        <v>16</v>
      </c>
      <c r="Q97" s="15">
        <v>40097</v>
      </c>
      <c r="R97" s="15">
        <v>33</v>
      </c>
    </row>
    <row r="98" spans="2:18" ht="15.75" x14ac:dyDescent="0.25">
      <c r="B98" s="15">
        <v>28188</v>
      </c>
      <c r="C98" s="15">
        <v>86</v>
      </c>
      <c r="E98" s="15">
        <v>27451</v>
      </c>
      <c r="F98" s="15">
        <v>83</v>
      </c>
      <c r="H98" s="15">
        <v>40580</v>
      </c>
      <c r="I98" s="15">
        <v>59</v>
      </c>
      <c r="K98" s="15">
        <v>28188</v>
      </c>
      <c r="L98" s="15">
        <v>36</v>
      </c>
      <c r="N98" s="15">
        <v>27451</v>
      </c>
      <c r="O98" s="15">
        <v>16</v>
      </c>
      <c r="Q98" s="15">
        <v>40580</v>
      </c>
      <c r="R98" s="15">
        <v>33</v>
      </c>
    </row>
    <row r="99" spans="2:18" ht="15.75" x14ac:dyDescent="0.25">
      <c r="B99" s="15">
        <v>28523</v>
      </c>
      <c r="C99" s="15">
        <v>86</v>
      </c>
      <c r="E99" s="15">
        <v>27778</v>
      </c>
      <c r="F99" s="15">
        <v>83</v>
      </c>
      <c r="H99" s="15">
        <v>41063</v>
      </c>
      <c r="I99" s="15">
        <v>60</v>
      </c>
      <c r="K99" s="15">
        <v>28523</v>
      </c>
      <c r="L99" s="15">
        <v>37</v>
      </c>
      <c r="N99" s="15">
        <v>27778</v>
      </c>
      <c r="O99" s="15">
        <v>16</v>
      </c>
      <c r="Q99" s="15">
        <v>41063</v>
      </c>
      <c r="R99" s="15">
        <v>34</v>
      </c>
    </row>
    <row r="100" spans="2:18" ht="15.75" x14ac:dyDescent="0.25">
      <c r="B100" s="15">
        <v>28859</v>
      </c>
      <c r="C100" s="15">
        <v>87</v>
      </c>
      <c r="E100" s="15">
        <v>28105</v>
      </c>
      <c r="F100" s="15">
        <v>83</v>
      </c>
      <c r="H100" s="15">
        <v>41546</v>
      </c>
      <c r="I100" s="15">
        <v>60</v>
      </c>
      <c r="K100" s="15">
        <v>28859</v>
      </c>
      <c r="L100" s="15">
        <v>37</v>
      </c>
      <c r="N100" s="15">
        <v>28105</v>
      </c>
      <c r="O100" s="15">
        <v>16</v>
      </c>
      <c r="Q100" s="15">
        <v>41546</v>
      </c>
      <c r="R100" s="15">
        <v>34</v>
      </c>
    </row>
    <row r="101" spans="2:18" ht="15.75" x14ac:dyDescent="0.25">
      <c r="B101" s="15">
        <v>29195</v>
      </c>
      <c r="C101" s="15">
        <v>87</v>
      </c>
      <c r="E101" s="15">
        <v>28431</v>
      </c>
      <c r="F101" s="15">
        <v>84</v>
      </c>
      <c r="H101" s="15">
        <v>42029</v>
      </c>
      <c r="I101" s="15">
        <v>60</v>
      </c>
      <c r="K101" s="15">
        <v>29195</v>
      </c>
      <c r="L101" s="15">
        <v>37</v>
      </c>
      <c r="N101" s="15">
        <v>28431</v>
      </c>
      <c r="O101" s="15">
        <v>16</v>
      </c>
      <c r="Q101" s="15">
        <v>42029</v>
      </c>
      <c r="R101" s="15">
        <v>34</v>
      </c>
    </row>
    <row r="102" spans="2:18" ht="15.75" x14ac:dyDescent="0.25">
      <c r="B102" s="15">
        <v>29530</v>
      </c>
      <c r="C102" s="15">
        <v>87</v>
      </c>
      <c r="E102" s="15">
        <v>28758</v>
      </c>
      <c r="F102" s="15">
        <v>84</v>
      </c>
      <c r="H102" s="15">
        <v>42512</v>
      </c>
      <c r="I102" s="15">
        <v>61</v>
      </c>
      <c r="K102" s="15">
        <v>29530</v>
      </c>
      <c r="L102" s="15">
        <v>37</v>
      </c>
      <c r="N102" s="15">
        <v>28758</v>
      </c>
      <c r="O102" s="15">
        <v>16</v>
      </c>
      <c r="Q102" s="15">
        <v>42512</v>
      </c>
      <c r="R102" s="15">
        <v>35</v>
      </c>
    </row>
    <row r="103" spans="2:18" ht="15.75" x14ac:dyDescent="0.25">
      <c r="B103" s="15">
        <v>29866</v>
      </c>
      <c r="C103" s="15">
        <v>87</v>
      </c>
      <c r="E103" s="15">
        <v>29085</v>
      </c>
      <c r="F103" s="15">
        <v>84</v>
      </c>
      <c r="H103" s="15">
        <v>42995</v>
      </c>
      <c r="I103" s="15">
        <v>62</v>
      </c>
      <c r="K103" s="15">
        <v>29866</v>
      </c>
      <c r="L103" s="15">
        <v>37</v>
      </c>
      <c r="N103" s="15">
        <v>29085</v>
      </c>
      <c r="O103" s="15">
        <v>16</v>
      </c>
      <c r="Q103" s="15">
        <v>42995</v>
      </c>
      <c r="R103" s="15">
        <v>35</v>
      </c>
    </row>
    <row r="104" spans="2:18" ht="15.75" x14ac:dyDescent="0.25">
      <c r="B104" s="15">
        <v>30201</v>
      </c>
      <c r="C104" s="15">
        <v>87</v>
      </c>
      <c r="E104" s="15">
        <v>29412</v>
      </c>
      <c r="F104" s="15">
        <v>84</v>
      </c>
      <c r="H104" s="15">
        <v>43478</v>
      </c>
      <c r="I104" s="15">
        <v>62</v>
      </c>
      <c r="K104" s="15">
        <v>30201</v>
      </c>
      <c r="L104" s="15">
        <v>37</v>
      </c>
      <c r="N104" s="15">
        <v>29412</v>
      </c>
      <c r="O104" s="15">
        <v>17</v>
      </c>
      <c r="Q104" s="15">
        <v>43478</v>
      </c>
      <c r="R104" s="15">
        <v>35</v>
      </c>
    </row>
    <row r="105" spans="2:18" ht="15.75" x14ac:dyDescent="0.25">
      <c r="B105" s="15">
        <v>30537</v>
      </c>
      <c r="C105" s="15">
        <v>87</v>
      </c>
      <c r="E105" s="15">
        <v>29739</v>
      </c>
      <c r="F105" s="15">
        <v>85</v>
      </c>
      <c r="H105" s="15">
        <v>43961</v>
      </c>
      <c r="I105" s="15">
        <v>62</v>
      </c>
      <c r="K105" s="15">
        <v>30537</v>
      </c>
      <c r="L105" s="15">
        <v>38</v>
      </c>
      <c r="N105" s="15">
        <v>29739</v>
      </c>
      <c r="O105" s="15">
        <v>17</v>
      </c>
      <c r="Q105" s="15">
        <v>43961</v>
      </c>
      <c r="R105" s="15">
        <v>35</v>
      </c>
    </row>
    <row r="106" spans="2:18" ht="15.75" x14ac:dyDescent="0.25">
      <c r="B106" s="15">
        <v>30872</v>
      </c>
      <c r="C106" s="15">
        <v>87</v>
      </c>
      <c r="E106" s="15">
        <v>30065</v>
      </c>
      <c r="F106" s="15">
        <v>85</v>
      </c>
      <c r="H106" s="15">
        <v>44444</v>
      </c>
      <c r="I106" s="15">
        <v>63</v>
      </c>
      <c r="K106" s="15">
        <v>30872</v>
      </c>
      <c r="L106" s="15">
        <v>38</v>
      </c>
      <c r="N106" s="15">
        <v>30065</v>
      </c>
      <c r="O106" s="15">
        <v>17</v>
      </c>
      <c r="Q106" s="15">
        <v>44444</v>
      </c>
      <c r="R106" s="15">
        <v>35</v>
      </c>
    </row>
    <row r="107" spans="2:18" ht="15.75" x14ac:dyDescent="0.25">
      <c r="B107" s="15">
        <v>31208</v>
      </c>
      <c r="C107" s="15">
        <v>88</v>
      </c>
      <c r="E107" s="15">
        <v>30392</v>
      </c>
      <c r="F107" s="15">
        <v>85</v>
      </c>
      <c r="H107" s="15">
        <v>44928</v>
      </c>
      <c r="I107" s="15">
        <v>66</v>
      </c>
      <c r="K107" s="15">
        <v>31208</v>
      </c>
      <c r="L107" s="15">
        <v>39</v>
      </c>
      <c r="N107" s="15">
        <v>30392</v>
      </c>
      <c r="O107" s="15">
        <v>17</v>
      </c>
      <c r="Q107" s="15">
        <v>44928</v>
      </c>
      <c r="R107" s="15">
        <v>39</v>
      </c>
    </row>
    <row r="108" spans="2:18" ht="15.75" x14ac:dyDescent="0.25">
      <c r="B108" s="15">
        <v>31544</v>
      </c>
      <c r="C108" s="15">
        <v>88</v>
      </c>
      <c r="E108" s="15">
        <v>30719</v>
      </c>
      <c r="F108" s="15">
        <v>85</v>
      </c>
      <c r="H108" s="15">
        <v>45411</v>
      </c>
      <c r="I108" s="15">
        <v>69</v>
      </c>
      <c r="K108" s="15">
        <v>31544</v>
      </c>
      <c r="L108" s="15">
        <v>39</v>
      </c>
      <c r="N108" s="15">
        <v>30719</v>
      </c>
      <c r="O108" s="15">
        <v>17</v>
      </c>
      <c r="Q108" s="15">
        <v>45411</v>
      </c>
      <c r="R108" s="15">
        <v>41</v>
      </c>
    </row>
    <row r="109" spans="2:18" ht="15.75" x14ac:dyDescent="0.25">
      <c r="B109" s="15">
        <v>31879</v>
      </c>
      <c r="C109" s="15">
        <v>88</v>
      </c>
      <c r="E109" s="15">
        <v>31046</v>
      </c>
      <c r="F109" s="15">
        <v>85</v>
      </c>
      <c r="H109" s="15">
        <v>45894</v>
      </c>
      <c r="I109" s="15">
        <v>69</v>
      </c>
      <c r="K109" s="15">
        <v>31879</v>
      </c>
      <c r="L109" s="15">
        <v>39</v>
      </c>
      <c r="N109" s="15">
        <v>31046</v>
      </c>
      <c r="O109" s="15">
        <v>17</v>
      </c>
      <c r="Q109" s="15">
        <v>45894</v>
      </c>
      <c r="R109" s="15">
        <v>41</v>
      </c>
    </row>
    <row r="110" spans="2:18" ht="15.75" x14ac:dyDescent="0.25">
      <c r="B110" s="15">
        <v>32215</v>
      </c>
      <c r="C110" s="15">
        <v>88</v>
      </c>
      <c r="E110" s="15">
        <v>31373</v>
      </c>
      <c r="F110" s="15">
        <v>85</v>
      </c>
      <c r="H110" s="15">
        <v>46377</v>
      </c>
      <c r="I110" s="15">
        <v>69</v>
      </c>
      <c r="K110" s="15">
        <v>32215</v>
      </c>
      <c r="L110" s="15">
        <v>39</v>
      </c>
      <c r="N110" s="15">
        <v>31373</v>
      </c>
      <c r="O110" s="15">
        <v>17</v>
      </c>
      <c r="Q110" s="15">
        <v>46377</v>
      </c>
      <c r="R110" s="15">
        <v>41</v>
      </c>
    </row>
    <row r="111" spans="2:18" ht="15.75" x14ac:dyDescent="0.25">
      <c r="B111" s="15">
        <v>32550</v>
      </c>
      <c r="C111" s="15">
        <v>88</v>
      </c>
      <c r="E111" s="15">
        <v>31699</v>
      </c>
      <c r="F111" s="15">
        <v>85</v>
      </c>
      <c r="H111" s="15">
        <v>46860</v>
      </c>
      <c r="I111" s="15">
        <v>71</v>
      </c>
      <c r="K111" s="15">
        <v>32550</v>
      </c>
      <c r="L111" s="15">
        <v>39</v>
      </c>
      <c r="N111" s="15">
        <v>31699</v>
      </c>
      <c r="O111" s="15">
        <v>17</v>
      </c>
      <c r="Q111" s="15">
        <v>46860</v>
      </c>
      <c r="R111" s="15">
        <v>42</v>
      </c>
    </row>
    <row r="112" spans="2:18" ht="15.75" x14ac:dyDescent="0.25">
      <c r="B112" s="15">
        <v>32886</v>
      </c>
      <c r="C112" s="15">
        <v>88</v>
      </c>
      <c r="E112" s="15">
        <v>32026</v>
      </c>
      <c r="F112" s="15">
        <v>86</v>
      </c>
      <c r="H112" s="15">
        <v>47343</v>
      </c>
      <c r="I112" s="15">
        <v>73</v>
      </c>
      <c r="K112" s="15">
        <v>32886</v>
      </c>
      <c r="L112" s="15">
        <v>39</v>
      </c>
      <c r="N112" s="15">
        <v>32026</v>
      </c>
      <c r="O112" s="15">
        <v>17</v>
      </c>
      <c r="Q112" s="15">
        <v>47343</v>
      </c>
      <c r="R112" s="15">
        <v>44</v>
      </c>
    </row>
    <row r="113" spans="2:18" ht="15.75" x14ac:dyDescent="0.25">
      <c r="B113" s="15">
        <v>33221</v>
      </c>
      <c r="C113" s="15">
        <v>88</v>
      </c>
      <c r="E113" s="15">
        <v>32353</v>
      </c>
      <c r="F113" s="15">
        <v>86</v>
      </c>
      <c r="H113" s="15">
        <v>47826</v>
      </c>
      <c r="I113" s="15">
        <v>73</v>
      </c>
      <c r="K113" s="15">
        <v>33221</v>
      </c>
      <c r="L113" s="15">
        <v>39</v>
      </c>
      <c r="N113" s="15">
        <v>32353</v>
      </c>
      <c r="O113" s="15">
        <v>17</v>
      </c>
      <c r="Q113" s="15">
        <v>47826</v>
      </c>
      <c r="R113" s="15">
        <v>44</v>
      </c>
    </row>
    <row r="114" spans="2:18" ht="15.75" x14ac:dyDescent="0.25">
      <c r="B114" s="15">
        <v>33557</v>
      </c>
      <c r="C114" s="15">
        <v>88</v>
      </c>
      <c r="E114" s="15">
        <v>32680</v>
      </c>
      <c r="F114" s="15">
        <v>86</v>
      </c>
      <c r="H114" s="15">
        <v>48309</v>
      </c>
      <c r="I114" s="15">
        <v>74</v>
      </c>
      <c r="K114" s="15">
        <v>33557</v>
      </c>
      <c r="L114" s="15">
        <v>39</v>
      </c>
      <c r="N114" s="15">
        <v>32680</v>
      </c>
      <c r="O114" s="15">
        <v>17</v>
      </c>
      <c r="Q114" s="15">
        <v>48309</v>
      </c>
      <c r="R114" s="15">
        <v>45</v>
      </c>
    </row>
    <row r="115" spans="2:18" ht="15.75" x14ac:dyDescent="0.25">
      <c r="B115" s="15">
        <v>33893</v>
      </c>
      <c r="C115" s="15">
        <v>88</v>
      </c>
      <c r="E115" s="15">
        <v>33007</v>
      </c>
      <c r="F115" s="15">
        <v>86</v>
      </c>
      <c r="H115" s="15">
        <v>48792</v>
      </c>
      <c r="I115" s="15">
        <v>76</v>
      </c>
      <c r="K115" s="15">
        <v>33893</v>
      </c>
      <c r="L115" s="15">
        <v>39</v>
      </c>
      <c r="N115" s="15">
        <v>33007</v>
      </c>
      <c r="O115" s="15">
        <v>17</v>
      </c>
      <c r="Q115" s="15">
        <v>48792</v>
      </c>
      <c r="R115" s="15">
        <v>47</v>
      </c>
    </row>
    <row r="116" spans="2:18" ht="15.75" x14ac:dyDescent="0.25">
      <c r="B116" s="15">
        <v>34228</v>
      </c>
      <c r="C116" s="15">
        <v>88</v>
      </c>
      <c r="E116" s="15">
        <v>33333</v>
      </c>
      <c r="F116" s="15">
        <v>86</v>
      </c>
      <c r="H116" s="15">
        <v>49275</v>
      </c>
      <c r="I116" s="15">
        <v>76</v>
      </c>
      <c r="K116" s="15">
        <v>34228</v>
      </c>
      <c r="L116" s="15">
        <v>40</v>
      </c>
      <c r="N116" s="15">
        <v>33333</v>
      </c>
      <c r="O116" s="15">
        <v>17</v>
      </c>
      <c r="Q116" s="15">
        <v>49275</v>
      </c>
      <c r="R116" s="15">
        <v>47</v>
      </c>
    </row>
    <row r="117" spans="2:18" ht="15.75" x14ac:dyDescent="0.25">
      <c r="B117" s="15">
        <v>34564</v>
      </c>
      <c r="C117" s="15">
        <v>88</v>
      </c>
      <c r="E117" s="15">
        <v>33660</v>
      </c>
      <c r="F117" s="15">
        <v>86</v>
      </c>
      <c r="H117" s="15">
        <v>49758</v>
      </c>
      <c r="I117" s="15">
        <v>77</v>
      </c>
      <c r="K117" s="15">
        <v>34564</v>
      </c>
      <c r="L117" s="15">
        <v>40</v>
      </c>
      <c r="N117" s="15">
        <v>33660</v>
      </c>
      <c r="O117" s="15">
        <v>18</v>
      </c>
      <c r="Q117" s="15">
        <v>49758</v>
      </c>
      <c r="R117" s="15">
        <v>47</v>
      </c>
    </row>
    <row r="118" spans="2:18" ht="15.75" x14ac:dyDescent="0.25">
      <c r="B118" s="15">
        <v>34899</v>
      </c>
      <c r="C118" s="15">
        <v>88</v>
      </c>
      <c r="E118" s="15">
        <v>33987</v>
      </c>
      <c r="F118" s="15">
        <v>86</v>
      </c>
      <c r="H118" s="15">
        <v>50242</v>
      </c>
      <c r="I118" s="15">
        <v>77</v>
      </c>
      <c r="K118" s="15">
        <v>34899</v>
      </c>
      <c r="L118" s="15">
        <v>40</v>
      </c>
      <c r="N118" s="15">
        <v>33987</v>
      </c>
      <c r="O118" s="15">
        <v>18</v>
      </c>
      <c r="Q118" s="15">
        <v>50242</v>
      </c>
      <c r="R118" s="15">
        <v>48</v>
      </c>
    </row>
    <row r="119" spans="2:18" ht="15.75" x14ac:dyDescent="0.25">
      <c r="B119" s="15">
        <v>35235</v>
      </c>
      <c r="C119" s="15">
        <v>89</v>
      </c>
      <c r="E119" s="15">
        <v>34314</v>
      </c>
      <c r="F119" s="15">
        <v>86</v>
      </c>
      <c r="H119" s="15">
        <v>50725</v>
      </c>
      <c r="I119" s="15">
        <v>77</v>
      </c>
      <c r="K119" s="15">
        <v>35235</v>
      </c>
      <c r="L119" s="15">
        <v>40</v>
      </c>
      <c r="N119" s="15">
        <v>34314</v>
      </c>
      <c r="O119" s="15">
        <v>18</v>
      </c>
      <c r="Q119" s="15">
        <v>50725</v>
      </c>
      <c r="R119" s="15">
        <v>48</v>
      </c>
    </row>
    <row r="120" spans="2:18" ht="15.75" x14ac:dyDescent="0.25">
      <c r="B120" s="15">
        <v>35570</v>
      </c>
      <c r="C120" s="15">
        <v>89</v>
      </c>
      <c r="E120" s="15">
        <v>34641</v>
      </c>
      <c r="F120" s="15">
        <v>87</v>
      </c>
      <c r="H120" s="15">
        <v>51208</v>
      </c>
      <c r="I120" s="15">
        <v>79</v>
      </c>
      <c r="K120" s="15">
        <v>35570</v>
      </c>
      <c r="L120" s="15">
        <v>41</v>
      </c>
      <c r="N120" s="15">
        <v>34641</v>
      </c>
      <c r="O120" s="15">
        <v>18</v>
      </c>
      <c r="Q120" s="15">
        <v>51208</v>
      </c>
      <c r="R120" s="15">
        <v>49</v>
      </c>
    </row>
    <row r="121" spans="2:18" ht="15.75" x14ac:dyDescent="0.25">
      <c r="B121" s="15">
        <v>35906</v>
      </c>
      <c r="C121" s="15">
        <v>89</v>
      </c>
      <c r="E121" s="15">
        <v>34967</v>
      </c>
      <c r="F121" s="15">
        <v>87</v>
      </c>
      <c r="H121" s="15">
        <v>51691</v>
      </c>
      <c r="I121" s="15">
        <v>80</v>
      </c>
      <c r="K121" s="15">
        <v>35906</v>
      </c>
      <c r="L121" s="15">
        <v>41</v>
      </c>
      <c r="N121" s="15">
        <v>34967</v>
      </c>
      <c r="O121" s="15">
        <v>18</v>
      </c>
      <c r="Q121" s="15">
        <v>51691</v>
      </c>
      <c r="R121" s="15">
        <v>51</v>
      </c>
    </row>
    <row r="122" spans="2:18" ht="15.75" x14ac:dyDescent="0.25">
      <c r="B122" s="15">
        <v>36242</v>
      </c>
      <c r="C122" s="15">
        <v>89</v>
      </c>
      <c r="E122" s="15">
        <v>35294</v>
      </c>
      <c r="F122" s="15">
        <v>87</v>
      </c>
      <c r="H122" s="15">
        <v>52174</v>
      </c>
      <c r="I122" s="15">
        <v>81</v>
      </c>
      <c r="K122" s="15">
        <v>36242</v>
      </c>
      <c r="L122" s="15">
        <v>41</v>
      </c>
      <c r="N122" s="15">
        <v>35294</v>
      </c>
      <c r="O122" s="15">
        <v>18</v>
      </c>
      <c r="Q122" s="15">
        <v>52174</v>
      </c>
      <c r="R122" s="15">
        <v>51</v>
      </c>
    </row>
    <row r="123" spans="2:18" ht="15.75" x14ac:dyDescent="0.25">
      <c r="B123" s="15">
        <v>36577</v>
      </c>
      <c r="C123" s="15">
        <v>89</v>
      </c>
      <c r="E123" s="15">
        <v>35621</v>
      </c>
      <c r="F123" s="15">
        <v>87</v>
      </c>
      <c r="H123" s="15">
        <v>52657</v>
      </c>
      <c r="I123" s="15">
        <v>81</v>
      </c>
      <c r="K123" s="15">
        <v>36577</v>
      </c>
      <c r="L123" s="15">
        <v>41</v>
      </c>
      <c r="N123" s="15">
        <v>35621</v>
      </c>
      <c r="O123" s="15">
        <v>18</v>
      </c>
      <c r="Q123" s="15">
        <v>52657</v>
      </c>
      <c r="R123" s="15">
        <v>51</v>
      </c>
    </row>
    <row r="124" spans="2:18" ht="15.75" x14ac:dyDescent="0.25">
      <c r="B124" s="15">
        <v>36913</v>
      </c>
      <c r="C124" s="15">
        <v>89</v>
      </c>
      <c r="E124" s="15">
        <v>35948</v>
      </c>
      <c r="F124" s="15">
        <v>87</v>
      </c>
      <c r="H124" s="15">
        <v>53140</v>
      </c>
      <c r="I124" s="15">
        <v>81</v>
      </c>
      <c r="K124" s="15">
        <v>36913</v>
      </c>
      <c r="L124" s="15">
        <v>41</v>
      </c>
      <c r="N124" s="15">
        <v>35948</v>
      </c>
      <c r="O124" s="15">
        <v>18</v>
      </c>
      <c r="Q124" s="15">
        <v>53140</v>
      </c>
      <c r="R124" s="15">
        <v>51</v>
      </c>
    </row>
    <row r="125" spans="2:18" ht="15.75" x14ac:dyDescent="0.25">
      <c r="B125" s="15">
        <v>37248</v>
      </c>
      <c r="C125" s="15">
        <v>89</v>
      </c>
      <c r="E125" s="15">
        <v>36275</v>
      </c>
      <c r="F125" s="15">
        <v>87</v>
      </c>
      <c r="H125" s="15">
        <v>53623</v>
      </c>
      <c r="I125" s="15">
        <v>82</v>
      </c>
      <c r="K125" s="15">
        <v>37248</v>
      </c>
      <c r="L125" s="15">
        <v>42</v>
      </c>
      <c r="N125" s="15">
        <v>36275</v>
      </c>
      <c r="O125" s="15">
        <v>18</v>
      </c>
      <c r="Q125" s="15">
        <v>53623</v>
      </c>
      <c r="R125" s="15">
        <v>53</v>
      </c>
    </row>
    <row r="126" spans="2:18" ht="15.75" x14ac:dyDescent="0.25">
      <c r="B126" s="15">
        <v>37584</v>
      </c>
      <c r="C126" s="15">
        <v>89</v>
      </c>
      <c r="E126" s="15">
        <v>36601</v>
      </c>
      <c r="F126" s="15">
        <v>87</v>
      </c>
      <c r="H126" s="15">
        <v>54106</v>
      </c>
      <c r="I126" s="15">
        <v>82</v>
      </c>
      <c r="K126" s="15">
        <v>37584</v>
      </c>
      <c r="L126" s="15">
        <v>42</v>
      </c>
      <c r="N126" s="15">
        <v>36601</v>
      </c>
      <c r="O126" s="15">
        <v>18</v>
      </c>
      <c r="Q126" s="15">
        <v>54106</v>
      </c>
      <c r="R126" s="15">
        <v>53</v>
      </c>
    </row>
    <row r="127" spans="2:18" ht="15.75" x14ac:dyDescent="0.25">
      <c r="B127" s="15">
        <v>37919</v>
      </c>
      <c r="C127" s="15">
        <v>89</v>
      </c>
      <c r="E127" s="15">
        <v>36928</v>
      </c>
      <c r="F127" s="15">
        <v>87</v>
      </c>
      <c r="H127" s="15">
        <v>54589</v>
      </c>
      <c r="I127" s="15">
        <v>83</v>
      </c>
      <c r="K127" s="15">
        <v>37919</v>
      </c>
      <c r="L127" s="15">
        <v>42</v>
      </c>
      <c r="N127" s="15">
        <v>36928</v>
      </c>
      <c r="O127" s="15">
        <v>19</v>
      </c>
      <c r="Q127" s="15">
        <v>54589</v>
      </c>
      <c r="R127" s="15">
        <v>54</v>
      </c>
    </row>
    <row r="128" spans="2:18" ht="15.75" x14ac:dyDescent="0.25">
      <c r="B128" s="15">
        <v>38255</v>
      </c>
      <c r="C128" s="15">
        <v>89</v>
      </c>
      <c r="E128" s="15">
        <v>37255</v>
      </c>
      <c r="F128" s="15">
        <v>87</v>
      </c>
      <c r="H128" s="15">
        <v>55072</v>
      </c>
      <c r="I128" s="15">
        <v>84</v>
      </c>
      <c r="K128" s="15">
        <v>38255</v>
      </c>
      <c r="L128" s="15">
        <v>42</v>
      </c>
      <c r="N128" s="15">
        <v>37255</v>
      </c>
      <c r="O128" s="15">
        <v>19</v>
      </c>
      <c r="Q128" s="15">
        <v>55072</v>
      </c>
      <c r="R128" s="15">
        <v>54</v>
      </c>
    </row>
    <row r="129" spans="2:18" ht="15.75" x14ac:dyDescent="0.25">
      <c r="B129" s="15">
        <v>38591</v>
      </c>
      <c r="C129" s="15">
        <v>89</v>
      </c>
      <c r="E129" s="15">
        <v>37582</v>
      </c>
      <c r="F129" s="15">
        <v>87</v>
      </c>
      <c r="H129" s="15">
        <v>55556</v>
      </c>
      <c r="I129" s="15">
        <v>84</v>
      </c>
      <c r="K129" s="15">
        <v>38591</v>
      </c>
      <c r="L129" s="15">
        <v>42</v>
      </c>
      <c r="N129" s="15">
        <v>37582</v>
      </c>
      <c r="O129" s="15">
        <v>19</v>
      </c>
      <c r="Q129" s="15">
        <v>55556</v>
      </c>
      <c r="R129" s="15">
        <v>54</v>
      </c>
    </row>
    <row r="130" spans="2:18" ht="15.75" x14ac:dyDescent="0.25">
      <c r="B130" s="15">
        <v>38926</v>
      </c>
      <c r="C130" s="15">
        <v>90</v>
      </c>
      <c r="E130" s="15">
        <v>37908</v>
      </c>
      <c r="F130" s="15">
        <v>88</v>
      </c>
      <c r="H130" s="15">
        <v>56039</v>
      </c>
      <c r="I130" s="15">
        <v>84</v>
      </c>
      <c r="K130" s="15">
        <v>38926</v>
      </c>
      <c r="L130" s="15">
        <v>42</v>
      </c>
      <c r="N130" s="15">
        <v>37908</v>
      </c>
      <c r="O130" s="15">
        <v>19</v>
      </c>
      <c r="Q130" s="15">
        <v>56039</v>
      </c>
      <c r="R130" s="15">
        <v>54</v>
      </c>
    </row>
    <row r="131" spans="2:18" ht="15.75" x14ac:dyDescent="0.25">
      <c r="B131" s="15">
        <v>39262</v>
      </c>
      <c r="C131" s="15">
        <v>90</v>
      </c>
      <c r="E131" s="15">
        <v>38235</v>
      </c>
      <c r="F131" s="15">
        <v>88</v>
      </c>
      <c r="H131" s="15">
        <v>56522</v>
      </c>
      <c r="I131" s="15">
        <v>84</v>
      </c>
      <c r="K131" s="15">
        <v>39262</v>
      </c>
      <c r="L131" s="15">
        <v>43</v>
      </c>
      <c r="N131" s="15">
        <v>38235</v>
      </c>
      <c r="O131" s="15">
        <v>19</v>
      </c>
      <c r="Q131" s="15">
        <v>56522</v>
      </c>
      <c r="R131" s="15">
        <v>54</v>
      </c>
    </row>
    <row r="132" spans="2:18" ht="15.75" x14ac:dyDescent="0.25">
      <c r="B132" s="15">
        <v>39597</v>
      </c>
      <c r="C132" s="15">
        <v>90</v>
      </c>
      <c r="E132" s="15">
        <v>38562</v>
      </c>
      <c r="F132" s="15">
        <v>88</v>
      </c>
      <c r="H132" s="15">
        <v>57005</v>
      </c>
      <c r="I132" s="15">
        <v>84</v>
      </c>
      <c r="K132" s="15">
        <v>39597</v>
      </c>
      <c r="L132" s="15">
        <v>43</v>
      </c>
      <c r="N132" s="15">
        <v>38562</v>
      </c>
      <c r="O132" s="15">
        <v>19</v>
      </c>
      <c r="Q132" s="15">
        <v>57005</v>
      </c>
      <c r="R132" s="15">
        <v>55</v>
      </c>
    </row>
    <row r="133" spans="2:18" ht="15.75" x14ac:dyDescent="0.25">
      <c r="B133" s="15">
        <v>39933</v>
      </c>
      <c r="C133" s="15">
        <v>90</v>
      </c>
      <c r="E133" s="15">
        <v>38889</v>
      </c>
      <c r="F133" s="15">
        <v>88</v>
      </c>
      <c r="H133" s="15">
        <v>57488</v>
      </c>
      <c r="I133" s="15">
        <v>85</v>
      </c>
      <c r="K133" s="15">
        <v>39933</v>
      </c>
      <c r="L133" s="15">
        <v>43</v>
      </c>
      <c r="N133" s="15">
        <v>38889</v>
      </c>
      <c r="O133" s="15">
        <v>20</v>
      </c>
      <c r="Q133" s="15">
        <v>57488</v>
      </c>
      <c r="R133" s="15">
        <v>55</v>
      </c>
    </row>
    <row r="134" spans="2:18" ht="15.75" x14ac:dyDescent="0.25">
      <c r="B134" s="15">
        <v>40268</v>
      </c>
      <c r="C134" s="15">
        <v>90</v>
      </c>
      <c r="E134" s="15">
        <v>39216</v>
      </c>
      <c r="F134" s="15">
        <v>88</v>
      </c>
      <c r="H134" s="15">
        <v>57971</v>
      </c>
      <c r="I134" s="15">
        <v>85</v>
      </c>
      <c r="K134" s="15">
        <v>40268</v>
      </c>
      <c r="L134" s="15">
        <v>43</v>
      </c>
      <c r="N134" s="15">
        <v>39216</v>
      </c>
      <c r="O134" s="15">
        <v>20</v>
      </c>
      <c r="Q134" s="15">
        <v>57971</v>
      </c>
      <c r="R134" s="15">
        <v>55</v>
      </c>
    </row>
    <row r="135" spans="2:18" ht="15.75" x14ac:dyDescent="0.25">
      <c r="B135" s="15">
        <v>40604</v>
      </c>
      <c r="C135" s="15">
        <v>90</v>
      </c>
      <c r="E135" s="15">
        <v>39542</v>
      </c>
      <c r="F135" s="15">
        <v>88</v>
      </c>
      <c r="H135" s="15">
        <v>58454</v>
      </c>
      <c r="I135" s="15">
        <v>85</v>
      </c>
      <c r="K135" s="15">
        <v>40604</v>
      </c>
      <c r="L135" s="15">
        <v>43</v>
      </c>
      <c r="N135" s="15">
        <v>39542</v>
      </c>
      <c r="O135" s="15">
        <v>20</v>
      </c>
      <c r="Q135" s="15">
        <v>58454</v>
      </c>
      <c r="R135" s="15">
        <v>56</v>
      </c>
    </row>
    <row r="136" spans="2:18" ht="15.75" x14ac:dyDescent="0.25">
      <c r="B136" s="15">
        <v>40940</v>
      </c>
      <c r="C136" s="15">
        <v>90</v>
      </c>
      <c r="E136" s="15">
        <v>39869</v>
      </c>
      <c r="F136" s="15">
        <v>88</v>
      </c>
      <c r="H136" s="15">
        <v>58937</v>
      </c>
      <c r="I136" s="15">
        <v>85</v>
      </c>
      <c r="K136" s="15">
        <v>40940</v>
      </c>
      <c r="L136" s="15">
        <v>44</v>
      </c>
      <c r="N136" s="15">
        <v>39869</v>
      </c>
      <c r="O136" s="15">
        <v>20</v>
      </c>
      <c r="Q136" s="15">
        <v>58937</v>
      </c>
      <c r="R136" s="15">
        <v>56</v>
      </c>
    </row>
    <row r="137" spans="2:18" ht="15.75" x14ac:dyDescent="0.25">
      <c r="B137" s="15">
        <v>41275</v>
      </c>
      <c r="C137" s="15">
        <v>90</v>
      </c>
      <c r="E137" s="15">
        <v>40196</v>
      </c>
      <c r="F137" s="15">
        <v>89</v>
      </c>
      <c r="H137" s="15">
        <v>59420</v>
      </c>
      <c r="I137" s="15">
        <v>86</v>
      </c>
      <c r="K137" s="15">
        <v>41275</v>
      </c>
      <c r="L137" s="15">
        <v>44</v>
      </c>
      <c r="N137" s="15">
        <v>40196</v>
      </c>
      <c r="O137" s="15">
        <v>20</v>
      </c>
      <c r="Q137" s="15">
        <v>59420</v>
      </c>
      <c r="R137" s="15">
        <v>56</v>
      </c>
    </row>
    <row r="138" spans="2:18" ht="15.75" x14ac:dyDescent="0.25">
      <c r="B138" s="15">
        <v>41611</v>
      </c>
      <c r="C138" s="15">
        <v>91</v>
      </c>
      <c r="E138" s="15">
        <v>40523</v>
      </c>
      <c r="F138" s="15">
        <v>89</v>
      </c>
      <c r="H138" s="15">
        <v>59903</v>
      </c>
      <c r="I138" s="15">
        <v>86</v>
      </c>
      <c r="K138" s="15">
        <v>41611</v>
      </c>
      <c r="L138" s="15">
        <v>44</v>
      </c>
      <c r="N138" s="15">
        <v>40523</v>
      </c>
      <c r="O138" s="15">
        <v>20</v>
      </c>
      <c r="Q138" s="15">
        <v>59903</v>
      </c>
      <c r="R138" s="15">
        <v>56</v>
      </c>
    </row>
    <row r="139" spans="2:18" ht="15.75" x14ac:dyDescent="0.25">
      <c r="B139" s="15">
        <v>41946</v>
      </c>
      <c r="C139" s="15">
        <v>91</v>
      </c>
      <c r="E139" s="15">
        <v>40850</v>
      </c>
      <c r="F139" s="15">
        <v>89</v>
      </c>
      <c r="H139" s="15">
        <v>60386</v>
      </c>
      <c r="I139" s="15">
        <v>86</v>
      </c>
      <c r="K139" s="15">
        <v>41946</v>
      </c>
      <c r="L139" s="15">
        <v>44</v>
      </c>
      <c r="N139" s="15">
        <v>40850</v>
      </c>
      <c r="O139" s="15">
        <v>20</v>
      </c>
      <c r="Q139" s="15">
        <v>60386</v>
      </c>
      <c r="R139" s="15">
        <v>57</v>
      </c>
    </row>
    <row r="140" spans="2:18" ht="15.75" x14ac:dyDescent="0.25">
      <c r="B140" s="15">
        <v>42282</v>
      </c>
      <c r="C140" s="15">
        <v>91</v>
      </c>
      <c r="E140" s="15">
        <v>41176</v>
      </c>
      <c r="F140" s="15">
        <v>89</v>
      </c>
      <c r="H140" s="15">
        <v>60870</v>
      </c>
      <c r="I140" s="15">
        <v>87</v>
      </c>
      <c r="K140" s="15">
        <v>42282</v>
      </c>
      <c r="L140" s="15">
        <v>44</v>
      </c>
      <c r="N140" s="15">
        <v>41176</v>
      </c>
      <c r="O140" s="15">
        <v>20</v>
      </c>
      <c r="Q140" s="15">
        <v>60870</v>
      </c>
      <c r="R140" s="15">
        <v>58</v>
      </c>
    </row>
    <row r="141" spans="2:18" ht="15.75" x14ac:dyDescent="0.25">
      <c r="B141" s="15">
        <v>42617</v>
      </c>
      <c r="C141" s="15">
        <v>91</v>
      </c>
      <c r="E141" s="15">
        <v>41503</v>
      </c>
      <c r="F141" s="15">
        <v>89</v>
      </c>
      <c r="H141" s="15">
        <v>61353</v>
      </c>
      <c r="I141" s="15">
        <v>88</v>
      </c>
      <c r="K141" s="15">
        <v>42617</v>
      </c>
      <c r="L141" s="15">
        <v>45</v>
      </c>
      <c r="N141" s="15">
        <v>41503</v>
      </c>
      <c r="O141" s="15">
        <v>20</v>
      </c>
      <c r="Q141" s="15">
        <v>61353</v>
      </c>
      <c r="R141" s="15">
        <v>59</v>
      </c>
    </row>
    <row r="142" spans="2:18" ht="15.75" x14ac:dyDescent="0.25">
      <c r="B142" s="15">
        <v>42953</v>
      </c>
      <c r="C142" s="15">
        <v>91</v>
      </c>
      <c r="E142" s="15">
        <v>41830</v>
      </c>
      <c r="F142" s="15">
        <v>89</v>
      </c>
      <c r="H142" s="15">
        <v>61836</v>
      </c>
      <c r="I142" s="15">
        <v>89</v>
      </c>
      <c r="K142" s="15">
        <v>42953</v>
      </c>
      <c r="L142" s="15">
        <v>45</v>
      </c>
      <c r="N142" s="15">
        <v>41830</v>
      </c>
      <c r="O142" s="15">
        <v>20</v>
      </c>
      <c r="Q142" s="15">
        <v>61836</v>
      </c>
      <c r="R142" s="15">
        <v>59</v>
      </c>
    </row>
    <row r="143" spans="2:18" ht="15.75" x14ac:dyDescent="0.25">
      <c r="B143" s="15">
        <v>43289</v>
      </c>
      <c r="C143" s="15">
        <v>91</v>
      </c>
      <c r="E143" s="15">
        <v>42157</v>
      </c>
      <c r="F143" s="15">
        <v>89</v>
      </c>
      <c r="H143" s="15">
        <v>62319</v>
      </c>
      <c r="I143" s="15">
        <v>89</v>
      </c>
      <c r="K143" s="15">
        <v>43289</v>
      </c>
      <c r="L143" s="15">
        <v>45</v>
      </c>
      <c r="N143" s="15">
        <v>42157</v>
      </c>
      <c r="O143" s="15">
        <v>20</v>
      </c>
      <c r="Q143" s="15">
        <v>62319</v>
      </c>
      <c r="R143" s="15">
        <v>60</v>
      </c>
    </row>
    <row r="144" spans="2:18" ht="15.75" x14ac:dyDescent="0.25">
      <c r="B144" s="15">
        <v>43624</v>
      </c>
      <c r="C144" s="15">
        <v>91</v>
      </c>
      <c r="E144" s="15">
        <v>42484</v>
      </c>
      <c r="F144" s="15">
        <v>89</v>
      </c>
      <c r="H144" s="15">
        <v>62802</v>
      </c>
      <c r="I144" s="15">
        <v>89</v>
      </c>
      <c r="K144" s="15">
        <v>43624</v>
      </c>
      <c r="L144" s="15">
        <v>45</v>
      </c>
      <c r="N144" s="15">
        <v>42484</v>
      </c>
      <c r="O144" s="15">
        <v>21</v>
      </c>
      <c r="Q144" s="15">
        <v>62802</v>
      </c>
      <c r="R144" s="15">
        <v>60</v>
      </c>
    </row>
    <row r="145" spans="2:18" ht="15.75" x14ac:dyDescent="0.25">
      <c r="B145" s="15">
        <v>43960</v>
      </c>
      <c r="C145" s="15">
        <v>91</v>
      </c>
      <c r="E145" s="15">
        <v>42810</v>
      </c>
      <c r="F145" s="15">
        <v>89</v>
      </c>
      <c r="H145" s="15">
        <v>63285</v>
      </c>
      <c r="I145" s="15">
        <v>89</v>
      </c>
      <c r="K145" s="15">
        <v>43960</v>
      </c>
      <c r="L145" s="15">
        <v>46</v>
      </c>
      <c r="N145" s="15">
        <v>42810</v>
      </c>
      <c r="O145" s="15">
        <v>21</v>
      </c>
      <c r="Q145" s="15">
        <v>63285</v>
      </c>
      <c r="R145" s="15">
        <v>60</v>
      </c>
    </row>
    <row r="146" spans="2:18" ht="15.75" x14ac:dyDescent="0.25">
      <c r="B146" s="15">
        <v>44295</v>
      </c>
      <c r="C146" s="15">
        <v>91</v>
      </c>
      <c r="E146" s="15">
        <v>43137</v>
      </c>
      <c r="F146" s="15">
        <v>89</v>
      </c>
      <c r="H146" s="15">
        <v>63768</v>
      </c>
      <c r="I146" s="15">
        <v>90</v>
      </c>
      <c r="K146" s="15">
        <v>44295</v>
      </c>
      <c r="L146" s="15">
        <v>46</v>
      </c>
      <c r="N146" s="15">
        <v>43137</v>
      </c>
      <c r="O146" s="15">
        <v>21</v>
      </c>
      <c r="Q146" s="15">
        <v>63768</v>
      </c>
      <c r="R146" s="15">
        <v>61</v>
      </c>
    </row>
    <row r="147" spans="2:18" ht="15.75" x14ac:dyDescent="0.25">
      <c r="B147" s="15">
        <v>44631</v>
      </c>
      <c r="C147" s="15">
        <v>91</v>
      </c>
      <c r="E147" s="15">
        <v>43464</v>
      </c>
      <c r="F147" s="15">
        <v>90</v>
      </c>
      <c r="H147" s="15">
        <v>64251</v>
      </c>
      <c r="I147" s="15">
        <v>90</v>
      </c>
      <c r="K147" s="15">
        <v>44631</v>
      </c>
      <c r="L147" s="15">
        <v>46</v>
      </c>
      <c r="N147" s="15">
        <v>43464</v>
      </c>
      <c r="O147" s="15">
        <v>21</v>
      </c>
      <c r="Q147" s="15">
        <v>64251</v>
      </c>
      <c r="R147" s="15">
        <v>61</v>
      </c>
    </row>
    <row r="148" spans="2:18" ht="15.75" x14ac:dyDescent="0.25">
      <c r="B148" s="15">
        <v>44966</v>
      </c>
      <c r="C148" s="15">
        <v>91</v>
      </c>
      <c r="E148" s="15">
        <v>43791</v>
      </c>
      <c r="F148" s="15">
        <v>90</v>
      </c>
      <c r="H148" s="15">
        <v>64734</v>
      </c>
      <c r="I148" s="15">
        <v>90</v>
      </c>
      <c r="K148" s="15">
        <v>44966</v>
      </c>
      <c r="L148" s="15">
        <v>46</v>
      </c>
      <c r="N148" s="15">
        <v>43791</v>
      </c>
      <c r="O148" s="15">
        <v>21</v>
      </c>
      <c r="Q148" s="15">
        <v>64734</v>
      </c>
      <c r="R148" s="15">
        <v>61</v>
      </c>
    </row>
    <row r="149" spans="2:18" ht="15.75" x14ac:dyDescent="0.25">
      <c r="B149" s="15">
        <v>45302</v>
      </c>
      <c r="C149" s="15">
        <v>91</v>
      </c>
      <c r="E149" s="15">
        <v>44118</v>
      </c>
      <c r="F149" s="15">
        <v>90</v>
      </c>
      <c r="H149" s="15">
        <v>65217</v>
      </c>
      <c r="I149" s="15">
        <v>91</v>
      </c>
      <c r="K149" s="15">
        <v>45302</v>
      </c>
      <c r="L149" s="15">
        <v>46</v>
      </c>
      <c r="N149" s="15">
        <v>44118</v>
      </c>
      <c r="O149" s="15">
        <v>21</v>
      </c>
      <c r="Q149" s="15">
        <v>65217</v>
      </c>
      <c r="R149" s="15">
        <v>62</v>
      </c>
    </row>
    <row r="150" spans="2:18" ht="15.75" x14ac:dyDescent="0.25">
      <c r="B150" s="15">
        <v>45638</v>
      </c>
      <c r="C150" s="15">
        <v>91</v>
      </c>
      <c r="E150" s="15">
        <v>44444</v>
      </c>
      <c r="F150" s="15">
        <v>90</v>
      </c>
      <c r="H150" s="15">
        <v>65700</v>
      </c>
      <c r="I150" s="15">
        <v>91</v>
      </c>
      <c r="K150" s="15">
        <v>45638</v>
      </c>
      <c r="L150" s="15">
        <v>46</v>
      </c>
      <c r="N150" s="15">
        <v>44444</v>
      </c>
      <c r="O150" s="15">
        <v>21</v>
      </c>
      <c r="Q150" s="15">
        <v>65700</v>
      </c>
      <c r="R150" s="15">
        <v>62</v>
      </c>
    </row>
    <row r="151" spans="2:18" ht="15.75" x14ac:dyDescent="0.25">
      <c r="B151" s="15">
        <v>45973</v>
      </c>
      <c r="C151" s="15">
        <v>91</v>
      </c>
      <c r="E151" s="15">
        <v>44771</v>
      </c>
      <c r="F151" s="15">
        <v>90</v>
      </c>
      <c r="H151" s="15">
        <v>66184</v>
      </c>
      <c r="I151" s="15">
        <v>91</v>
      </c>
      <c r="K151" s="15">
        <v>45973</v>
      </c>
      <c r="L151" s="15">
        <v>46</v>
      </c>
      <c r="N151" s="15">
        <v>44771</v>
      </c>
      <c r="O151" s="15">
        <v>21</v>
      </c>
      <c r="Q151" s="15">
        <v>66184</v>
      </c>
      <c r="R151" s="15">
        <v>62</v>
      </c>
    </row>
    <row r="152" spans="2:18" ht="15.75" x14ac:dyDescent="0.25">
      <c r="B152" s="15">
        <v>46309</v>
      </c>
      <c r="C152" s="15">
        <v>91</v>
      </c>
      <c r="E152" s="15">
        <v>45098</v>
      </c>
      <c r="F152" s="15">
        <v>90</v>
      </c>
      <c r="H152" s="15">
        <v>66667</v>
      </c>
      <c r="I152" s="15">
        <v>91</v>
      </c>
      <c r="K152" s="15">
        <v>46309</v>
      </c>
      <c r="L152" s="15">
        <v>46</v>
      </c>
      <c r="N152" s="15">
        <v>45098</v>
      </c>
      <c r="O152" s="15">
        <v>22</v>
      </c>
      <c r="Q152" s="15">
        <v>66667</v>
      </c>
      <c r="R152" s="15">
        <v>62</v>
      </c>
    </row>
    <row r="153" spans="2:18" ht="15.75" x14ac:dyDescent="0.25">
      <c r="B153" s="15">
        <v>46644</v>
      </c>
      <c r="C153" s="15">
        <v>91</v>
      </c>
      <c r="E153" s="15">
        <v>45425</v>
      </c>
      <c r="F153" s="15">
        <v>90</v>
      </c>
      <c r="H153" s="15">
        <v>67150</v>
      </c>
      <c r="I153" s="15">
        <v>91</v>
      </c>
      <c r="K153" s="15">
        <v>46644</v>
      </c>
      <c r="L153" s="15">
        <v>46</v>
      </c>
      <c r="N153" s="15">
        <v>45425</v>
      </c>
      <c r="O153" s="15">
        <v>22</v>
      </c>
      <c r="Q153" s="15">
        <v>67150</v>
      </c>
      <c r="R153" s="15">
        <v>63</v>
      </c>
    </row>
    <row r="154" spans="2:18" ht="15.75" x14ac:dyDescent="0.25">
      <c r="B154" s="15">
        <v>46980</v>
      </c>
      <c r="C154" s="15">
        <v>91</v>
      </c>
      <c r="E154" s="15">
        <v>45752</v>
      </c>
      <c r="F154" s="15">
        <v>90</v>
      </c>
      <c r="H154" s="15">
        <v>67633</v>
      </c>
      <c r="I154" s="15">
        <v>91</v>
      </c>
      <c r="K154" s="15">
        <v>46980</v>
      </c>
      <c r="L154" s="15">
        <v>46</v>
      </c>
      <c r="N154" s="15">
        <v>45752</v>
      </c>
      <c r="O154" s="15">
        <v>22</v>
      </c>
      <c r="Q154" s="15">
        <v>67633</v>
      </c>
      <c r="R154" s="15">
        <v>63</v>
      </c>
    </row>
    <row r="155" spans="2:18" ht="15.75" x14ac:dyDescent="0.25">
      <c r="B155" s="15">
        <v>47315</v>
      </c>
      <c r="C155" s="15">
        <v>91</v>
      </c>
      <c r="E155" s="15">
        <v>46078</v>
      </c>
      <c r="F155" s="15">
        <v>90</v>
      </c>
      <c r="H155" s="15">
        <v>68116</v>
      </c>
      <c r="I155" s="15">
        <v>92</v>
      </c>
      <c r="K155" s="15">
        <v>47315</v>
      </c>
      <c r="L155" s="15">
        <v>46</v>
      </c>
      <c r="N155" s="15">
        <v>46078</v>
      </c>
      <c r="O155" s="15">
        <v>22</v>
      </c>
      <c r="Q155" s="15">
        <v>68116</v>
      </c>
      <c r="R155" s="15">
        <v>63</v>
      </c>
    </row>
    <row r="156" spans="2:18" ht="15.75" x14ac:dyDescent="0.25">
      <c r="B156" s="15">
        <v>47651</v>
      </c>
      <c r="C156" s="15">
        <v>91</v>
      </c>
      <c r="E156" s="15">
        <v>46405</v>
      </c>
      <c r="F156" s="15">
        <v>90</v>
      </c>
      <c r="H156" s="15">
        <v>68599</v>
      </c>
      <c r="I156" s="15">
        <v>93</v>
      </c>
      <c r="K156" s="15">
        <v>47651</v>
      </c>
      <c r="L156" s="15">
        <v>46</v>
      </c>
      <c r="N156" s="15">
        <v>46405</v>
      </c>
      <c r="O156" s="15">
        <v>22</v>
      </c>
      <c r="Q156" s="15">
        <v>68599</v>
      </c>
      <c r="R156" s="15">
        <v>66</v>
      </c>
    </row>
    <row r="157" spans="2:18" ht="15.75" x14ac:dyDescent="0.25">
      <c r="B157" s="15">
        <v>47987</v>
      </c>
      <c r="C157" s="15">
        <v>91</v>
      </c>
      <c r="E157" s="15">
        <v>46732</v>
      </c>
      <c r="F157" s="15">
        <v>90</v>
      </c>
      <c r="H157" s="15">
        <v>69082</v>
      </c>
      <c r="I157" s="15">
        <v>93</v>
      </c>
      <c r="K157" s="15">
        <v>47987</v>
      </c>
      <c r="L157" s="15">
        <v>46</v>
      </c>
      <c r="N157" s="15">
        <v>46732</v>
      </c>
      <c r="O157" s="15">
        <v>22</v>
      </c>
      <c r="Q157" s="15">
        <v>69082</v>
      </c>
      <c r="R157" s="15">
        <v>66</v>
      </c>
    </row>
    <row r="158" spans="2:18" ht="15.75" x14ac:dyDescent="0.25">
      <c r="B158" s="15">
        <v>48322</v>
      </c>
      <c r="C158" s="15">
        <v>91</v>
      </c>
      <c r="E158" s="15">
        <v>47059</v>
      </c>
      <c r="F158" s="15">
        <v>91</v>
      </c>
      <c r="H158" s="15">
        <v>69565</v>
      </c>
      <c r="I158" s="15">
        <v>93</v>
      </c>
      <c r="K158" s="15">
        <v>48322</v>
      </c>
      <c r="L158" s="15">
        <v>47</v>
      </c>
      <c r="N158" s="15">
        <v>47059</v>
      </c>
      <c r="O158" s="15">
        <v>22</v>
      </c>
      <c r="Q158" s="15">
        <v>69565</v>
      </c>
      <c r="R158" s="15">
        <v>66</v>
      </c>
    </row>
    <row r="159" spans="2:18" ht="15.75" x14ac:dyDescent="0.25">
      <c r="B159" s="15">
        <v>48658</v>
      </c>
      <c r="C159" s="15">
        <v>91</v>
      </c>
      <c r="E159" s="15">
        <v>47386</v>
      </c>
      <c r="F159" s="15">
        <v>91</v>
      </c>
      <c r="H159" s="15">
        <v>70048</v>
      </c>
      <c r="I159" s="15">
        <v>93</v>
      </c>
      <c r="K159" s="15">
        <v>48658</v>
      </c>
      <c r="L159" s="15">
        <v>47</v>
      </c>
      <c r="N159" s="15">
        <v>47386</v>
      </c>
      <c r="O159" s="15">
        <v>23</v>
      </c>
      <c r="Q159" s="15">
        <v>70048</v>
      </c>
      <c r="R159" s="15">
        <v>66</v>
      </c>
    </row>
    <row r="160" spans="2:18" ht="15.75" x14ac:dyDescent="0.25">
      <c r="B160" s="15">
        <v>48993</v>
      </c>
      <c r="C160" s="15">
        <v>92</v>
      </c>
      <c r="E160" s="15">
        <v>47712</v>
      </c>
      <c r="F160" s="15">
        <v>91</v>
      </c>
      <c r="H160" s="15">
        <v>70531</v>
      </c>
      <c r="I160" s="15">
        <v>94</v>
      </c>
      <c r="K160" s="15">
        <v>48993</v>
      </c>
      <c r="L160" s="15">
        <v>47</v>
      </c>
      <c r="N160" s="15">
        <v>47712</v>
      </c>
      <c r="O160" s="15">
        <v>23</v>
      </c>
      <c r="Q160" s="15">
        <v>70531</v>
      </c>
      <c r="R160" s="15">
        <v>68</v>
      </c>
    </row>
    <row r="161" spans="2:18" ht="15.75" x14ac:dyDescent="0.25">
      <c r="B161" s="15">
        <v>49329</v>
      </c>
      <c r="C161" s="15">
        <v>92</v>
      </c>
      <c r="E161" s="15">
        <v>48039</v>
      </c>
      <c r="F161" s="15">
        <v>91</v>
      </c>
      <c r="H161" s="15">
        <v>71014</v>
      </c>
      <c r="I161" s="15">
        <v>95</v>
      </c>
      <c r="K161" s="15">
        <v>49329</v>
      </c>
      <c r="L161" s="15">
        <v>47</v>
      </c>
      <c r="N161" s="15">
        <v>48039</v>
      </c>
      <c r="O161" s="15">
        <v>23</v>
      </c>
      <c r="Q161" s="15">
        <v>71014</v>
      </c>
      <c r="R161" s="15">
        <v>68</v>
      </c>
    </row>
    <row r="162" spans="2:18" ht="15.75" x14ac:dyDescent="0.25">
      <c r="B162" s="15">
        <v>49664</v>
      </c>
      <c r="C162" s="15">
        <v>92</v>
      </c>
      <c r="E162" s="15">
        <v>48366</v>
      </c>
      <c r="F162" s="15">
        <v>91</v>
      </c>
      <c r="H162" s="15">
        <v>71498</v>
      </c>
      <c r="I162" s="15">
        <v>95</v>
      </c>
      <c r="K162" s="15">
        <v>49664</v>
      </c>
      <c r="L162" s="15">
        <v>47</v>
      </c>
      <c r="N162" s="15">
        <v>48366</v>
      </c>
      <c r="O162" s="15">
        <v>23</v>
      </c>
      <c r="Q162" s="15">
        <v>71498</v>
      </c>
      <c r="R162" s="15">
        <v>69</v>
      </c>
    </row>
    <row r="163" spans="2:18" ht="15.75" x14ac:dyDescent="0.25">
      <c r="B163" s="15">
        <v>50000</v>
      </c>
      <c r="C163" s="15">
        <v>92</v>
      </c>
      <c r="E163" s="15">
        <v>48693</v>
      </c>
      <c r="F163" s="15">
        <v>91</v>
      </c>
      <c r="H163" s="15">
        <v>71981</v>
      </c>
      <c r="I163" s="15">
        <v>95</v>
      </c>
      <c r="K163" s="15">
        <v>50000</v>
      </c>
      <c r="L163" s="15">
        <v>47</v>
      </c>
      <c r="N163" s="15">
        <v>48693</v>
      </c>
      <c r="O163" s="15">
        <v>23</v>
      </c>
      <c r="Q163" s="15">
        <v>71981</v>
      </c>
      <c r="R163" s="15">
        <v>69</v>
      </c>
    </row>
    <row r="164" spans="2:18" ht="15.75" x14ac:dyDescent="0.25">
      <c r="B164" s="15">
        <v>50336</v>
      </c>
      <c r="C164" s="15">
        <v>92</v>
      </c>
      <c r="E164" s="15">
        <v>49020</v>
      </c>
      <c r="F164" s="15">
        <v>91</v>
      </c>
      <c r="H164" s="15">
        <v>72464</v>
      </c>
      <c r="I164" s="15">
        <v>95</v>
      </c>
      <c r="K164" s="15">
        <v>50336</v>
      </c>
      <c r="L164" s="15">
        <v>47</v>
      </c>
      <c r="N164" s="15">
        <v>49020</v>
      </c>
      <c r="O164" s="15">
        <v>23</v>
      </c>
      <c r="Q164" s="15">
        <v>72464</v>
      </c>
      <c r="R164" s="15">
        <v>69</v>
      </c>
    </row>
    <row r="165" spans="2:18" ht="15.75" x14ac:dyDescent="0.25">
      <c r="B165" s="15">
        <v>50671</v>
      </c>
      <c r="C165" s="15">
        <v>92</v>
      </c>
      <c r="E165" s="15">
        <v>49346</v>
      </c>
      <c r="F165" s="15">
        <v>91</v>
      </c>
      <c r="H165" s="15">
        <v>72947</v>
      </c>
      <c r="I165" s="15">
        <v>95</v>
      </c>
      <c r="K165" s="15">
        <v>50671</v>
      </c>
      <c r="L165" s="15">
        <v>48</v>
      </c>
      <c r="N165" s="15">
        <v>49346</v>
      </c>
      <c r="O165" s="15">
        <v>23</v>
      </c>
      <c r="Q165" s="15">
        <v>72947</v>
      </c>
      <c r="R165" s="15">
        <v>69</v>
      </c>
    </row>
    <row r="166" spans="2:18" ht="15.75" x14ac:dyDescent="0.25">
      <c r="B166" s="15">
        <v>51007</v>
      </c>
      <c r="C166" s="15">
        <v>92</v>
      </c>
      <c r="E166" s="15">
        <v>49673</v>
      </c>
      <c r="F166" s="15">
        <v>92</v>
      </c>
      <c r="H166" s="15">
        <v>73430</v>
      </c>
      <c r="I166" s="15">
        <v>95</v>
      </c>
      <c r="K166" s="15">
        <v>51007</v>
      </c>
      <c r="L166" s="15">
        <v>48</v>
      </c>
      <c r="N166" s="15">
        <v>49673</v>
      </c>
      <c r="O166" s="15">
        <v>24</v>
      </c>
      <c r="Q166" s="15">
        <v>73430</v>
      </c>
      <c r="R166" s="15">
        <v>69</v>
      </c>
    </row>
    <row r="167" spans="2:18" ht="15.75" x14ac:dyDescent="0.25">
      <c r="B167" s="15">
        <v>51342</v>
      </c>
      <c r="C167" s="15">
        <v>92</v>
      </c>
      <c r="E167" s="15">
        <v>50000</v>
      </c>
      <c r="F167" s="15">
        <v>92</v>
      </c>
      <c r="H167" s="15">
        <v>73913</v>
      </c>
      <c r="I167" s="15">
        <v>95</v>
      </c>
      <c r="K167" s="15">
        <v>51342</v>
      </c>
      <c r="L167" s="15">
        <v>48</v>
      </c>
      <c r="N167" s="15">
        <v>50000</v>
      </c>
      <c r="O167" s="15">
        <v>24</v>
      </c>
      <c r="Q167" s="15">
        <v>73913</v>
      </c>
      <c r="R167" s="15">
        <v>70</v>
      </c>
    </row>
    <row r="168" spans="2:18" ht="15.75" x14ac:dyDescent="0.25">
      <c r="B168" s="15">
        <v>51678</v>
      </c>
      <c r="C168" s="15">
        <v>92</v>
      </c>
      <c r="E168" s="15">
        <v>50327</v>
      </c>
      <c r="F168" s="15">
        <v>92</v>
      </c>
      <c r="H168" s="15">
        <v>74396</v>
      </c>
      <c r="I168" s="15">
        <v>95</v>
      </c>
      <c r="K168" s="15">
        <v>51678</v>
      </c>
      <c r="L168" s="15">
        <v>48</v>
      </c>
      <c r="N168" s="15">
        <v>50327</v>
      </c>
      <c r="O168" s="15">
        <v>24</v>
      </c>
      <c r="Q168" s="15">
        <v>74396</v>
      </c>
      <c r="R168" s="15">
        <v>70</v>
      </c>
    </row>
    <row r="169" spans="2:18" ht="15.75" x14ac:dyDescent="0.25">
      <c r="B169" s="15">
        <v>52013</v>
      </c>
      <c r="C169" s="15">
        <v>92</v>
      </c>
      <c r="E169" s="15">
        <v>50654</v>
      </c>
      <c r="F169" s="15">
        <v>92</v>
      </c>
      <c r="H169" s="15">
        <v>74879</v>
      </c>
      <c r="I169" s="15">
        <v>95</v>
      </c>
      <c r="K169" s="15">
        <v>52013</v>
      </c>
      <c r="L169" s="15">
        <v>48</v>
      </c>
      <c r="N169" s="15">
        <v>50654</v>
      </c>
      <c r="O169" s="15">
        <v>24</v>
      </c>
      <c r="Q169" s="15">
        <v>74879</v>
      </c>
      <c r="R169" s="15">
        <v>70</v>
      </c>
    </row>
    <row r="170" spans="2:18" ht="15.75" x14ac:dyDescent="0.25">
      <c r="B170" s="15">
        <v>52349</v>
      </c>
      <c r="C170" s="15">
        <v>92</v>
      </c>
      <c r="E170" s="15">
        <v>50980</v>
      </c>
      <c r="F170" s="15">
        <v>92</v>
      </c>
      <c r="H170" s="15">
        <v>75362</v>
      </c>
      <c r="I170" s="15">
        <v>96</v>
      </c>
      <c r="K170" s="15">
        <v>52349</v>
      </c>
      <c r="L170" s="15">
        <v>48</v>
      </c>
      <c r="N170" s="15">
        <v>50980</v>
      </c>
      <c r="O170" s="15">
        <v>24</v>
      </c>
      <c r="Q170" s="15">
        <v>75362</v>
      </c>
      <c r="R170" s="15">
        <v>70</v>
      </c>
    </row>
    <row r="171" spans="2:18" ht="15.75" x14ac:dyDescent="0.25">
      <c r="B171" s="15">
        <v>52685</v>
      </c>
      <c r="C171" s="15">
        <v>93</v>
      </c>
      <c r="E171" s="15">
        <v>51307</v>
      </c>
      <c r="F171" s="15">
        <v>92</v>
      </c>
      <c r="H171" s="15">
        <v>75845</v>
      </c>
      <c r="I171" s="15">
        <v>96</v>
      </c>
      <c r="K171" s="15">
        <v>52685</v>
      </c>
      <c r="L171" s="15">
        <v>50</v>
      </c>
      <c r="N171" s="15">
        <v>51307</v>
      </c>
      <c r="O171" s="15">
        <v>25</v>
      </c>
      <c r="Q171" s="15">
        <v>75845</v>
      </c>
      <c r="R171" s="15">
        <v>70</v>
      </c>
    </row>
    <row r="172" spans="2:18" ht="15.75" x14ac:dyDescent="0.25">
      <c r="B172" s="15">
        <v>53020</v>
      </c>
      <c r="C172" s="15">
        <v>93</v>
      </c>
      <c r="E172" s="15">
        <v>51634</v>
      </c>
      <c r="F172" s="15">
        <v>92</v>
      </c>
      <c r="H172" s="15">
        <v>76329</v>
      </c>
      <c r="I172" s="15">
        <v>96</v>
      </c>
      <c r="K172" s="15">
        <v>53020</v>
      </c>
      <c r="L172" s="15">
        <v>50</v>
      </c>
      <c r="N172" s="15">
        <v>51634</v>
      </c>
      <c r="O172" s="15">
        <v>25</v>
      </c>
      <c r="Q172" s="15">
        <v>76329</v>
      </c>
      <c r="R172" s="15">
        <v>70</v>
      </c>
    </row>
    <row r="173" spans="2:18" ht="15.75" x14ac:dyDescent="0.25">
      <c r="B173" s="15">
        <v>53356</v>
      </c>
      <c r="C173" s="15">
        <v>93</v>
      </c>
      <c r="E173" s="15">
        <v>51961</v>
      </c>
      <c r="F173" s="15">
        <v>92</v>
      </c>
      <c r="H173" s="15">
        <v>76812</v>
      </c>
      <c r="I173" s="15">
        <v>96</v>
      </c>
      <c r="K173" s="15">
        <v>53356</v>
      </c>
      <c r="L173" s="15">
        <v>50</v>
      </c>
      <c r="N173" s="15">
        <v>51961</v>
      </c>
      <c r="O173" s="15">
        <v>25</v>
      </c>
      <c r="Q173" s="15">
        <v>76812</v>
      </c>
      <c r="R173" s="15">
        <v>71</v>
      </c>
    </row>
    <row r="174" spans="2:18" ht="15.75" x14ac:dyDescent="0.25">
      <c r="B174" s="15">
        <v>53691</v>
      </c>
      <c r="C174" s="15">
        <v>93</v>
      </c>
      <c r="E174" s="15">
        <v>52288</v>
      </c>
      <c r="F174" s="15">
        <v>92</v>
      </c>
      <c r="H174" s="15">
        <v>77295</v>
      </c>
      <c r="I174" s="15">
        <v>96</v>
      </c>
      <c r="K174" s="15">
        <v>53691</v>
      </c>
      <c r="L174" s="15">
        <v>50</v>
      </c>
      <c r="N174" s="15">
        <v>52288</v>
      </c>
      <c r="O174" s="15">
        <v>25</v>
      </c>
      <c r="Q174" s="15">
        <v>77295</v>
      </c>
      <c r="R174" s="15">
        <v>71</v>
      </c>
    </row>
    <row r="175" spans="2:18" ht="15.75" x14ac:dyDescent="0.25">
      <c r="B175" s="15">
        <v>54027</v>
      </c>
      <c r="C175" s="15">
        <v>93</v>
      </c>
      <c r="E175" s="15">
        <v>52614</v>
      </c>
      <c r="F175" s="15">
        <v>93</v>
      </c>
      <c r="H175" s="15">
        <v>77778</v>
      </c>
      <c r="I175" s="15">
        <v>96</v>
      </c>
      <c r="K175" s="15">
        <v>54027</v>
      </c>
      <c r="L175" s="15">
        <v>51</v>
      </c>
      <c r="N175" s="15">
        <v>52614</v>
      </c>
      <c r="O175" s="15">
        <v>25</v>
      </c>
      <c r="Q175" s="15">
        <v>77778</v>
      </c>
      <c r="R175" s="15">
        <v>71</v>
      </c>
    </row>
    <row r="176" spans="2:18" ht="15.75" x14ac:dyDescent="0.25">
      <c r="B176" s="15">
        <v>54362</v>
      </c>
      <c r="C176" s="15">
        <v>93</v>
      </c>
      <c r="E176" s="15">
        <v>52941</v>
      </c>
      <c r="F176" s="15">
        <v>93</v>
      </c>
      <c r="H176" s="15">
        <v>78261</v>
      </c>
      <c r="I176" s="15">
        <v>96</v>
      </c>
      <c r="K176" s="15">
        <v>54362</v>
      </c>
      <c r="L176" s="15">
        <v>51</v>
      </c>
      <c r="N176" s="15">
        <v>52941</v>
      </c>
      <c r="O176" s="15">
        <v>25</v>
      </c>
      <c r="Q176" s="15">
        <v>78261</v>
      </c>
      <c r="R176" s="15">
        <v>71</v>
      </c>
    </row>
    <row r="177" spans="2:18" ht="15.75" x14ac:dyDescent="0.25">
      <c r="B177" s="15">
        <v>54698</v>
      </c>
      <c r="C177" s="15">
        <v>93</v>
      </c>
      <c r="E177" s="15">
        <v>53268</v>
      </c>
      <c r="F177" s="15">
        <v>93</v>
      </c>
      <c r="H177" s="15">
        <v>78744</v>
      </c>
      <c r="I177" s="15">
        <v>96</v>
      </c>
      <c r="K177" s="15">
        <v>54698</v>
      </c>
      <c r="L177" s="15">
        <v>52</v>
      </c>
      <c r="N177" s="15">
        <v>53268</v>
      </c>
      <c r="O177" s="15">
        <v>25</v>
      </c>
      <c r="Q177" s="15">
        <v>78744</v>
      </c>
      <c r="R177" s="15">
        <v>72</v>
      </c>
    </row>
    <row r="178" spans="2:18" ht="15.75" x14ac:dyDescent="0.25">
      <c r="B178" s="15">
        <v>55034</v>
      </c>
      <c r="C178" s="15">
        <v>93</v>
      </c>
      <c r="E178" s="15">
        <v>53595</v>
      </c>
      <c r="F178" s="15">
        <v>93</v>
      </c>
      <c r="H178" s="15">
        <v>79227</v>
      </c>
      <c r="I178" s="15">
        <v>96</v>
      </c>
      <c r="K178" s="15">
        <v>55034</v>
      </c>
      <c r="L178" s="15">
        <v>52</v>
      </c>
      <c r="N178" s="15">
        <v>53595</v>
      </c>
      <c r="O178" s="15">
        <v>26</v>
      </c>
      <c r="Q178" s="15">
        <v>79227</v>
      </c>
      <c r="R178" s="15">
        <v>72</v>
      </c>
    </row>
    <row r="179" spans="2:18" ht="15.75" x14ac:dyDescent="0.25">
      <c r="B179" s="15">
        <v>55369</v>
      </c>
      <c r="C179" s="15">
        <v>93</v>
      </c>
      <c r="E179" s="15">
        <v>53922</v>
      </c>
      <c r="F179" s="15">
        <v>93</v>
      </c>
      <c r="H179" s="15">
        <v>79710</v>
      </c>
      <c r="I179" s="15">
        <v>96</v>
      </c>
      <c r="K179" s="15">
        <v>55369</v>
      </c>
      <c r="L179" s="15">
        <v>52</v>
      </c>
      <c r="N179" s="15">
        <v>53922</v>
      </c>
      <c r="O179" s="15">
        <v>26</v>
      </c>
      <c r="Q179" s="15">
        <v>79710</v>
      </c>
      <c r="R179" s="15">
        <v>72</v>
      </c>
    </row>
    <row r="180" spans="2:18" ht="15.75" x14ac:dyDescent="0.25">
      <c r="B180" s="15">
        <v>55705</v>
      </c>
      <c r="C180" s="15">
        <v>94</v>
      </c>
      <c r="E180" s="15">
        <v>54248</v>
      </c>
      <c r="F180" s="15">
        <v>93</v>
      </c>
      <c r="H180" s="15">
        <v>80193</v>
      </c>
      <c r="I180" s="15">
        <v>96</v>
      </c>
      <c r="K180" s="15">
        <v>55705</v>
      </c>
      <c r="L180" s="15">
        <v>53</v>
      </c>
      <c r="N180" s="15">
        <v>54248</v>
      </c>
      <c r="O180" s="15">
        <v>26</v>
      </c>
      <c r="Q180" s="15">
        <v>80193</v>
      </c>
      <c r="R180" s="15">
        <v>72</v>
      </c>
    </row>
    <row r="181" spans="2:18" ht="15.75" x14ac:dyDescent="0.25">
      <c r="B181" s="15">
        <v>56040</v>
      </c>
      <c r="C181" s="15">
        <v>94</v>
      </c>
      <c r="E181" s="15">
        <v>54575</v>
      </c>
      <c r="F181" s="15">
        <v>93</v>
      </c>
      <c r="H181" s="15">
        <v>80676</v>
      </c>
      <c r="I181" s="15">
        <v>96</v>
      </c>
      <c r="K181" s="15">
        <v>56040</v>
      </c>
      <c r="L181" s="15">
        <v>53</v>
      </c>
      <c r="N181" s="15">
        <v>54575</v>
      </c>
      <c r="O181" s="15">
        <v>26</v>
      </c>
      <c r="Q181" s="15">
        <v>80676</v>
      </c>
      <c r="R181" s="15">
        <v>72</v>
      </c>
    </row>
    <row r="182" spans="2:18" ht="15.75" x14ac:dyDescent="0.25">
      <c r="B182" s="15">
        <v>56376</v>
      </c>
      <c r="C182" s="15">
        <v>94</v>
      </c>
      <c r="E182" s="15">
        <v>54902</v>
      </c>
      <c r="F182" s="15">
        <v>93</v>
      </c>
      <c r="H182" s="15">
        <v>81159</v>
      </c>
      <c r="I182" s="15">
        <v>97</v>
      </c>
      <c r="K182" s="15">
        <v>56376</v>
      </c>
      <c r="L182" s="15">
        <v>53</v>
      </c>
      <c r="N182" s="15">
        <v>54902</v>
      </c>
      <c r="O182" s="15">
        <v>26</v>
      </c>
      <c r="Q182" s="15">
        <v>81159</v>
      </c>
      <c r="R182" s="15">
        <v>73</v>
      </c>
    </row>
    <row r="183" spans="2:18" ht="15.75" x14ac:dyDescent="0.25">
      <c r="B183" s="15">
        <v>56711</v>
      </c>
      <c r="C183" s="15">
        <v>94</v>
      </c>
      <c r="E183" s="15">
        <v>55229</v>
      </c>
      <c r="F183" s="15">
        <v>93</v>
      </c>
      <c r="H183" s="15">
        <v>81643</v>
      </c>
      <c r="I183" s="15">
        <v>97</v>
      </c>
      <c r="K183" s="15">
        <v>56711</v>
      </c>
      <c r="L183" s="15">
        <v>54</v>
      </c>
      <c r="N183" s="15">
        <v>55229</v>
      </c>
      <c r="O183" s="15">
        <v>26</v>
      </c>
      <c r="Q183" s="15">
        <v>81643</v>
      </c>
      <c r="R183" s="15">
        <v>73</v>
      </c>
    </row>
    <row r="184" spans="2:18" ht="15.75" x14ac:dyDescent="0.25">
      <c r="B184" s="15">
        <v>57047</v>
      </c>
      <c r="C184" s="15">
        <v>94</v>
      </c>
      <c r="E184" s="15">
        <v>55556</v>
      </c>
      <c r="F184" s="15">
        <v>93</v>
      </c>
      <c r="H184" s="15">
        <v>82126</v>
      </c>
      <c r="I184" s="15">
        <v>97</v>
      </c>
      <c r="K184" s="15">
        <v>57047</v>
      </c>
      <c r="L184" s="15">
        <v>54</v>
      </c>
      <c r="N184" s="15">
        <v>55556</v>
      </c>
      <c r="O184" s="15">
        <v>26</v>
      </c>
      <c r="Q184" s="15">
        <v>82126</v>
      </c>
      <c r="R184" s="15">
        <v>73</v>
      </c>
    </row>
    <row r="185" spans="2:18" ht="15.75" x14ac:dyDescent="0.25">
      <c r="B185" s="15">
        <v>57383</v>
      </c>
      <c r="C185" s="15">
        <v>94</v>
      </c>
      <c r="E185" s="15">
        <v>55882</v>
      </c>
      <c r="F185" s="15">
        <v>93</v>
      </c>
      <c r="H185" s="15">
        <v>82609</v>
      </c>
      <c r="I185" s="15">
        <v>97</v>
      </c>
      <c r="K185" s="15">
        <v>57383</v>
      </c>
      <c r="L185" s="15">
        <v>54</v>
      </c>
      <c r="N185" s="15">
        <v>55882</v>
      </c>
      <c r="O185" s="15">
        <v>26</v>
      </c>
      <c r="Q185" s="15">
        <v>82609</v>
      </c>
      <c r="R185" s="15">
        <v>73</v>
      </c>
    </row>
    <row r="186" spans="2:18" ht="15.75" x14ac:dyDescent="0.25">
      <c r="B186" s="15">
        <v>57718</v>
      </c>
      <c r="C186" s="15">
        <v>94</v>
      </c>
      <c r="E186" s="15">
        <v>56209</v>
      </c>
      <c r="F186" s="15">
        <v>93</v>
      </c>
      <c r="H186" s="15">
        <v>83092</v>
      </c>
      <c r="I186" s="15">
        <v>97</v>
      </c>
      <c r="K186" s="15">
        <v>57718</v>
      </c>
      <c r="L186" s="15">
        <v>54</v>
      </c>
      <c r="N186" s="15">
        <v>56209</v>
      </c>
      <c r="O186" s="15">
        <v>27</v>
      </c>
      <c r="Q186" s="15">
        <v>83092</v>
      </c>
      <c r="R186" s="15">
        <v>74</v>
      </c>
    </row>
    <row r="187" spans="2:18" ht="15.75" x14ac:dyDescent="0.25">
      <c r="B187" s="15">
        <v>58054</v>
      </c>
      <c r="C187" s="15">
        <v>94</v>
      </c>
      <c r="E187" s="15">
        <v>56536</v>
      </c>
      <c r="F187" s="15">
        <v>93</v>
      </c>
      <c r="H187" s="15">
        <v>83575</v>
      </c>
      <c r="I187" s="15">
        <v>97</v>
      </c>
      <c r="K187" s="15">
        <v>58054</v>
      </c>
      <c r="L187" s="15">
        <v>55</v>
      </c>
      <c r="N187" s="15">
        <v>56536</v>
      </c>
      <c r="O187" s="15">
        <v>27</v>
      </c>
      <c r="Q187" s="15">
        <v>83575</v>
      </c>
      <c r="R187" s="15">
        <v>74</v>
      </c>
    </row>
    <row r="188" spans="2:18" ht="15.75" x14ac:dyDescent="0.25">
      <c r="B188" s="15">
        <v>58389</v>
      </c>
      <c r="C188" s="15">
        <v>94</v>
      </c>
      <c r="E188" s="15">
        <v>56863</v>
      </c>
      <c r="F188" s="15">
        <v>93</v>
      </c>
      <c r="H188" s="15">
        <v>84058</v>
      </c>
      <c r="I188" s="15">
        <v>97</v>
      </c>
      <c r="K188" s="15">
        <v>58389</v>
      </c>
      <c r="L188" s="15">
        <v>55</v>
      </c>
      <c r="N188" s="15">
        <v>56863</v>
      </c>
      <c r="O188" s="15">
        <v>27</v>
      </c>
      <c r="Q188" s="15">
        <v>84058</v>
      </c>
      <c r="R188" s="15">
        <v>74</v>
      </c>
    </row>
    <row r="189" spans="2:18" ht="15.75" x14ac:dyDescent="0.25">
      <c r="B189" s="15">
        <v>58725</v>
      </c>
      <c r="C189" s="15">
        <v>94</v>
      </c>
      <c r="E189" s="15">
        <v>57190</v>
      </c>
      <c r="F189" s="15">
        <v>93</v>
      </c>
      <c r="H189" s="15">
        <v>84541</v>
      </c>
      <c r="I189" s="15">
        <v>97</v>
      </c>
      <c r="K189" s="15">
        <v>58725</v>
      </c>
      <c r="L189" s="15">
        <v>55</v>
      </c>
      <c r="N189" s="15">
        <v>57190</v>
      </c>
      <c r="O189" s="15">
        <v>27</v>
      </c>
      <c r="Q189" s="15">
        <v>84541</v>
      </c>
      <c r="R189" s="15">
        <v>74</v>
      </c>
    </row>
    <row r="190" spans="2:18" ht="15.75" x14ac:dyDescent="0.25">
      <c r="B190" s="15">
        <v>59060</v>
      </c>
      <c r="C190" s="15">
        <v>94</v>
      </c>
      <c r="E190" s="15">
        <v>57516</v>
      </c>
      <c r="F190" s="15">
        <v>93</v>
      </c>
      <c r="H190" s="15">
        <v>85024</v>
      </c>
      <c r="I190" s="15">
        <v>97</v>
      </c>
      <c r="K190" s="15">
        <v>59060</v>
      </c>
      <c r="L190" s="15">
        <v>55</v>
      </c>
      <c r="N190" s="15">
        <v>57516</v>
      </c>
      <c r="O190" s="15">
        <v>27</v>
      </c>
      <c r="Q190" s="15">
        <v>85024</v>
      </c>
      <c r="R190" s="15">
        <v>74</v>
      </c>
    </row>
    <row r="191" spans="2:18" ht="15.75" x14ac:dyDescent="0.25">
      <c r="B191" s="15">
        <v>59396</v>
      </c>
      <c r="C191" s="15">
        <v>94</v>
      </c>
      <c r="E191" s="15">
        <v>57843</v>
      </c>
      <c r="F191" s="15">
        <v>93</v>
      </c>
      <c r="H191" s="15">
        <v>85507</v>
      </c>
      <c r="I191" s="15">
        <v>97</v>
      </c>
      <c r="K191" s="15">
        <v>59396</v>
      </c>
      <c r="L191" s="15">
        <v>56</v>
      </c>
      <c r="N191" s="15">
        <v>57843</v>
      </c>
      <c r="O191" s="15">
        <v>27</v>
      </c>
      <c r="Q191" s="15">
        <v>85507</v>
      </c>
      <c r="R191" s="15">
        <v>76</v>
      </c>
    </row>
    <row r="192" spans="2:18" ht="15.75" x14ac:dyDescent="0.25">
      <c r="B192" s="15">
        <v>59732</v>
      </c>
      <c r="C192" s="15">
        <v>95</v>
      </c>
      <c r="E192" s="15">
        <v>58170</v>
      </c>
      <c r="F192" s="15">
        <v>93</v>
      </c>
      <c r="H192" s="15">
        <v>85990</v>
      </c>
      <c r="I192" s="15">
        <v>98</v>
      </c>
      <c r="K192" s="15">
        <v>59732</v>
      </c>
      <c r="L192" s="15">
        <v>56</v>
      </c>
      <c r="N192" s="15">
        <v>58170</v>
      </c>
      <c r="O192" s="15">
        <v>27</v>
      </c>
      <c r="Q192" s="15">
        <v>85990</v>
      </c>
      <c r="R192" s="15">
        <v>77</v>
      </c>
    </row>
    <row r="193" spans="2:18" ht="15.75" x14ac:dyDescent="0.25">
      <c r="B193" s="15">
        <v>60067</v>
      </c>
      <c r="C193" s="15">
        <v>95</v>
      </c>
      <c r="E193" s="15">
        <v>58497</v>
      </c>
      <c r="F193" s="15">
        <v>94</v>
      </c>
      <c r="H193" s="15">
        <v>86473</v>
      </c>
      <c r="I193" s="15">
        <v>98</v>
      </c>
      <c r="K193" s="15">
        <v>60067</v>
      </c>
      <c r="L193" s="15">
        <v>56</v>
      </c>
      <c r="N193" s="15">
        <v>58497</v>
      </c>
      <c r="O193" s="15">
        <v>27</v>
      </c>
      <c r="Q193" s="15">
        <v>86473</v>
      </c>
      <c r="R193" s="15">
        <v>77</v>
      </c>
    </row>
    <row r="194" spans="2:18" ht="15.75" x14ac:dyDescent="0.25">
      <c r="B194" s="15">
        <v>60403</v>
      </c>
      <c r="C194" s="15">
        <v>95</v>
      </c>
      <c r="E194" s="15">
        <v>58824</v>
      </c>
      <c r="F194" s="15">
        <v>94</v>
      </c>
      <c r="H194" s="15">
        <v>86957</v>
      </c>
      <c r="I194" s="15">
        <v>98</v>
      </c>
      <c r="K194" s="15">
        <v>60403</v>
      </c>
      <c r="L194" s="15">
        <v>57</v>
      </c>
      <c r="N194" s="15">
        <v>58824</v>
      </c>
      <c r="O194" s="15">
        <v>28</v>
      </c>
      <c r="Q194" s="15">
        <v>86957</v>
      </c>
      <c r="R194" s="15">
        <v>79</v>
      </c>
    </row>
    <row r="195" spans="2:18" ht="15.75" x14ac:dyDescent="0.25">
      <c r="B195" s="15">
        <v>60738</v>
      </c>
      <c r="C195" s="15">
        <v>95</v>
      </c>
      <c r="E195" s="15">
        <v>59150</v>
      </c>
      <c r="F195" s="15">
        <v>94</v>
      </c>
      <c r="H195" s="15">
        <v>87440</v>
      </c>
      <c r="I195" s="15">
        <v>98</v>
      </c>
      <c r="K195" s="15">
        <v>60738</v>
      </c>
      <c r="L195" s="15">
        <v>57</v>
      </c>
      <c r="N195" s="15">
        <v>59150</v>
      </c>
      <c r="O195" s="15">
        <v>28</v>
      </c>
      <c r="Q195" s="15">
        <v>87440</v>
      </c>
      <c r="R195" s="15">
        <v>79</v>
      </c>
    </row>
    <row r="196" spans="2:18" ht="15.75" x14ac:dyDescent="0.25">
      <c r="B196" s="15">
        <v>61074</v>
      </c>
      <c r="C196" s="15">
        <v>95</v>
      </c>
      <c r="E196" s="15">
        <v>59477</v>
      </c>
      <c r="F196" s="15">
        <v>94</v>
      </c>
      <c r="H196" s="15">
        <v>87923</v>
      </c>
      <c r="I196" s="15">
        <v>99</v>
      </c>
      <c r="K196" s="15">
        <v>61074</v>
      </c>
      <c r="L196" s="15">
        <v>57</v>
      </c>
      <c r="N196" s="15">
        <v>59477</v>
      </c>
      <c r="O196" s="15">
        <v>28</v>
      </c>
      <c r="Q196" s="15">
        <v>87923</v>
      </c>
      <c r="R196" s="15">
        <v>83</v>
      </c>
    </row>
    <row r="197" spans="2:18" ht="15.75" x14ac:dyDescent="0.25">
      <c r="B197" s="15">
        <v>61409</v>
      </c>
      <c r="C197" s="15">
        <v>95</v>
      </c>
      <c r="E197" s="15">
        <v>59804</v>
      </c>
      <c r="F197" s="15">
        <v>94</v>
      </c>
      <c r="H197" s="15">
        <v>88406</v>
      </c>
      <c r="I197" s="15">
        <v>99</v>
      </c>
      <c r="K197" s="15">
        <v>61409</v>
      </c>
      <c r="L197" s="15">
        <v>57</v>
      </c>
      <c r="N197" s="15">
        <v>59804</v>
      </c>
      <c r="O197" s="15">
        <v>28</v>
      </c>
      <c r="Q197" s="15">
        <v>88406</v>
      </c>
      <c r="R197" s="15">
        <v>85</v>
      </c>
    </row>
    <row r="198" spans="2:18" ht="15.75" x14ac:dyDescent="0.25">
      <c r="B198" s="15">
        <v>61745</v>
      </c>
      <c r="C198" s="15">
        <v>95</v>
      </c>
      <c r="E198" s="15">
        <v>60131</v>
      </c>
      <c r="F198" s="15">
        <v>94</v>
      </c>
      <c r="H198" s="15">
        <v>88889</v>
      </c>
      <c r="I198" s="15">
        <v>99</v>
      </c>
      <c r="K198" s="15">
        <v>61745</v>
      </c>
      <c r="L198" s="15">
        <v>58</v>
      </c>
      <c r="N198" s="15">
        <v>60131</v>
      </c>
      <c r="O198" s="15">
        <v>28</v>
      </c>
      <c r="Q198" s="15">
        <v>88889</v>
      </c>
      <c r="R198" s="15">
        <v>85</v>
      </c>
    </row>
    <row r="199" spans="2:18" ht="15.75" x14ac:dyDescent="0.25">
      <c r="B199" s="15">
        <v>62081</v>
      </c>
      <c r="C199" s="15">
        <v>95</v>
      </c>
      <c r="E199" s="15">
        <v>60458</v>
      </c>
      <c r="F199" s="15">
        <v>94</v>
      </c>
      <c r="H199" s="15">
        <v>89372</v>
      </c>
      <c r="I199" s="15">
        <v>99</v>
      </c>
      <c r="K199" s="15">
        <v>62081</v>
      </c>
      <c r="L199" s="15">
        <v>58</v>
      </c>
      <c r="N199" s="15">
        <v>60458</v>
      </c>
      <c r="O199" s="15">
        <v>28</v>
      </c>
      <c r="Q199" s="15">
        <v>89372</v>
      </c>
      <c r="R199" s="15">
        <v>85</v>
      </c>
    </row>
    <row r="200" spans="2:18" ht="15.75" x14ac:dyDescent="0.25">
      <c r="B200" s="15">
        <v>62416</v>
      </c>
      <c r="C200" s="15">
        <v>95</v>
      </c>
      <c r="E200" s="15">
        <v>60784</v>
      </c>
      <c r="F200" s="15">
        <v>94</v>
      </c>
      <c r="H200" s="15">
        <v>89855</v>
      </c>
      <c r="I200" s="15">
        <v>99</v>
      </c>
      <c r="K200" s="15">
        <v>62416</v>
      </c>
      <c r="L200" s="15">
        <v>59</v>
      </c>
      <c r="N200" s="15">
        <v>60784</v>
      </c>
      <c r="O200" s="15">
        <v>28</v>
      </c>
      <c r="Q200" s="15">
        <v>89855</v>
      </c>
      <c r="R200" s="15">
        <v>85</v>
      </c>
    </row>
    <row r="201" spans="2:18" ht="15.75" x14ac:dyDescent="0.25">
      <c r="B201" s="15">
        <v>62752</v>
      </c>
      <c r="C201" s="15">
        <v>95</v>
      </c>
      <c r="E201" s="15">
        <v>61111</v>
      </c>
      <c r="F201" s="15">
        <v>94</v>
      </c>
      <c r="H201" s="15">
        <v>90338</v>
      </c>
      <c r="I201" s="15">
        <v>99</v>
      </c>
      <c r="K201" s="15">
        <v>62752</v>
      </c>
      <c r="L201" s="15">
        <v>59</v>
      </c>
      <c r="N201" s="15">
        <v>61111</v>
      </c>
      <c r="O201" s="15">
        <v>28</v>
      </c>
      <c r="Q201" s="15">
        <v>90338</v>
      </c>
      <c r="R201" s="15">
        <v>85</v>
      </c>
    </row>
    <row r="202" spans="2:18" ht="15.75" x14ac:dyDescent="0.25">
      <c r="B202" s="15">
        <v>63087</v>
      </c>
      <c r="C202" s="15">
        <v>95</v>
      </c>
      <c r="E202" s="15">
        <v>61438</v>
      </c>
      <c r="F202" s="15">
        <v>94</v>
      </c>
      <c r="H202" s="15">
        <v>90821</v>
      </c>
      <c r="I202" s="15">
        <v>99</v>
      </c>
      <c r="K202" s="15">
        <v>63087</v>
      </c>
      <c r="L202" s="15">
        <v>59</v>
      </c>
      <c r="N202" s="15">
        <v>61438</v>
      </c>
      <c r="O202" s="15">
        <v>29</v>
      </c>
      <c r="Q202" s="15">
        <v>90821</v>
      </c>
      <c r="R202" s="15">
        <v>87</v>
      </c>
    </row>
    <row r="203" spans="2:18" ht="15.75" x14ac:dyDescent="0.25">
      <c r="B203" s="15">
        <v>63423</v>
      </c>
      <c r="C203" s="15">
        <v>95</v>
      </c>
      <c r="E203" s="15">
        <v>61765</v>
      </c>
      <c r="F203" s="15">
        <v>94</v>
      </c>
      <c r="H203" s="15">
        <v>91304</v>
      </c>
      <c r="I203" s="15">
        <v>99</v>
      </c>
      <c r="K203" s="15">
        <v>63423</v>
      </c>
      <c r="L203" s="15">
        <v>59</v>
      </c>
      <c r="N203" s="15">
        <v>61765</v>
      </c>
      <c r="O203" s="15">
        <v>29</v>
      </c>
      <c r="Q203" s="15">
        <v>91304</v>
      </c>
      <c r="R203" s="15">
        <v>87</v>
      </c>
    </row>
    <row r="204" spans="2:18" ht="15.75" x14ac:dyDescent="0.25">
      <c r="B204" s="15">
        <v>63758</v>
      </c>
      <c r="C204" s="15">
        <v>95</v>
      </c>
      <c r="E204" s="15">
        <v>62092</v>
      </c>
      <c r="F204" s="15">
        <v>94</v>
      </c>
      <c r="H204" s="15">
        <v>91787</v>
      </c>
      <c r="I204" s="15">
        <v>99</v>
      </c>
      <c r="K204" s="15">
        <v>63758</v>
      </c>
      <c r="L204" s="15">
        <v>59</v>
      </c>
      <c r="N204" s="15">
        <v>62092</v>
      </c>
      <c r="O204" s="15">
        <v>29</v>
      </c>
      <c r="Q204" s="15">
        <v>91787</v>
      </c>
      <c r="R204" s="15">
        <v>87</v>
      </c>
    </row>
    <row r="205" spans="2:18" ht="15.75" x14ac:dyDescent="0.25">
      <c r="B205" s="15">
        <v>64094</v>
      </c>
      <c r="C205" s="15">
        <v>95</v>
      </c>
      <c r="E205" s="15">
        <v>62418</v>
      </c>
      <c r="F205" s="15">
        <v>94</v>
      </c>
      <c r="H205" s="15">
        <v>92271</v>
      </c>
      <c r="I205" s="15">
        <v>100</v>
      </c>
      <c r="K205" s="15">
        <v>64094</v>
      </c>
      <c r="L205" s="15">
        <v>60</v>
      </c>
      <c r="N205" s="15">
        <v>62418</v>
      </c>
      <c r="O205" s="15">
        <v>29</v>
      </c>
      <c r="Q205" s="15">
        <v>92271</v>
      </c>
      <c r="R205" s="15">
        <v>87</v>
      </c>
    </row>
    <row r="206" spans="2:18" ht="15.75" x14ac:dyDescent="0.25">
      <c r="B206" s="15">
        <v>64430</v>
      </c>
      <c r="C206" s="15">
        <v>95</v>
      </c>
      <c r="E206" s="15">
        <v>62745</v>
      </c>
      <c r="F206" s="15">
        <v>94</v>
      </c>
      <c r="H206" s="15">
        <v>92754</v>
      </c>
      <c r="I206" s="15">
        <v>100</v>
      </c>
      <c r="K206" s="15">
        <v>64430</v>
      </c>
      <c r="L206" s="15">
        <v>60</v>
      </c>
      <c r="N206" s="15">
        <v>62745</v>
      </c>
      <c r="O206" s="15">
        <v>29</v>
      </c>
      <c r="Q206" s="15">
        <v>92754</v>
      </c>
      <c r="R206" s="15">
        <v>88</v>
      </c>
    </row>
    <row r="207" spans="2:18" ht="15.75" x14ac:dyDescent="0.25">
      <c r="B207" s="15">
        <v>64765</v>
      </c>
      <c r="C207" s="15">
        <v>96</v>
      </c>
      <c r="E207" s="15">
        <v>63072</v>
      </c>
      <c r="F207" s="15">
        <v>94</v>
      </c>
      <c r="H207" s="15">
        <v>93237</v>
      </c>
      <c r="I207" s="15">
        <v>100</v>
      </c>
      <c r="K207" s="15">
        <v>64765</v>
      </c>
      <c r="L207" s="15">
        <v>60</v>
      </c>
      <c r="N207" s="15">
        <v>63072</v>
      </c>
      <c r="O207" s="15">
        <v>29</v>
      </c>
      <c r="Q207" s="15">
        <v>93237</v>
      </c>
      <c r="R207" s="15">
        <v>88</v>
      </c>
    </row>
    <row r="208" spans="2:18" ht="15.75" x14ac:dyDescent="0.25">
      <c r="B208" s="15">
        <v>65101</v>
      </c>
      <c r="C208" s="15">
        <v>96</v>
      </c>
      <c r="E208" s="15">
        <v>63399</v>
      </c>
      <c r="F208" s="15">
        <v>94</v>
      </c>
      <c r="H208" s="15">
        <v>93720</v>
      </c>
      <c r="I208" s="15">
        <v>100</v>
      </c>
      <c r="K208" s="15">
        <v>65101</v>
      </c>
      <c r="L208" s="15">
        <v>60</v>
      </c>
      <c r="N208" s="15">
        <v>63399</v>
      </c>
      <c r="O208" s="15">
        <v>29</v>
      </c>
      <c r="Q208" s="15">
        <v>93720</v>
      </c>
      <c r="R208" s="15">
        <v>88</v>
      </c>
    </row>
    <row r="209" spans="2:18" ht="15.75" x14ac:dyDescent="0.25">
      <c r="B209" s="15">
        <v>65436</v>
      </c>
      <c r="C209" s="15">
        <v>96</v>
      </c>
      <c r="E209" s="15">
        <v>63725</v>
      </c>
      <c r="F209" s="15">
        <v>94</v>
      </c>
      <c r="H209" s="15">
        <v>94203</v>
      </c>
      <c r="I209" s="15">
        <v>100</v>
      </c>
      <c r="K209" s="15">
        <v>65436</v>
      </c>
      <c r="L209" s="15">
        <v>61</v>
      </c>
      <c r="N209" s="15">
        <v>63725</v>
      </c>
      <c r="O209" s="15">
        <v>30</v>
      </c>
      <c r="Q209" s="15">
        <v>94203</v>
      </c>
      <c r="R209" s="15">
        <v>89</v>
      </c>
    </row>
    <row r="210" spans="2:18" ht="15.75" x14ac:dyDescent="0.25">
      <c r="B210" s="15">
        <v>65772</v>
      </c>
      <c r="C210" s="15">
        <v>96</v>
      </c>
      <c r="E210" s="15">
        <v>64052</v>
      </c>
      <c r="F210" s="15">
        <v>94</v>
      </c>
      <c r="H210" s="15">
        <v>94686</v>
      </c>
      <c r="I210" s="15">
        <v>100</v>
      </c>
      <c r="K210" s="15">
        <v>65772</v>
      </c>
      <c r="L210" s="15">
        <v>61</v>
      </c>
      <c r="N210" s="15">
        <v>64052</v>
      </c>
      <c r="O210" s="15">
        <v>30</v>
      </c>
      <c r="Q210" s="15">
        <v>94686</v>
      </c>
      <c r="R210" s="15">
        <v>89</v>
      </c>
    </row>
    <row r="211" spans="2:18" ht="15.75" x14ac:dyDescent="0.25">
      <c r="B211" s="15">
        <v>66107</v>
      </c>
      <c r="C211" s="15">
        <v>96</v>
      </c>
      <c r="E211" s="15">
        <v>64379</v>
      </c>
      <c r="F211" s="15">
        <v>94</v>
      </c>
      <c r="H211" s="15">
        <v>95169</v>
      </c>
      <c r="I211" s="15">
        <v>100</v>
      </c>
      <c r="K211" s="15">
        <v>66107</v>
      </c>
      <c r="L211" s="15">
        <v>61</v>
      </c>
      <c r="N211" s="15">
        <v>64379</v>
      </c>
      <c r="O211" s="15">
        <v>30</v>
      </c>
      <c r="Q211" s="15">
        <v>95169</v>
      </c>
      <c r="R211" s="15">
        <v>89</v>
      </c>
    </row>
    <row r="212" spans="2:18" ht="15.75" x14ac:dyDescent="0.25">
      <c r="B212" s="15">
        <v>66443</v>
      </c>
      <c r="C212" s="15">
        <v>96</v>
      </c>
      <c r="E212" s="15">
        <v>64706</v>
      </c>
      <c r="F212" s="15">
        <v>94</v>
      </c>
      <c r="H212" s="15">
        <v>95652</v>
      </c>
      <c r="I212" s="15">
        <v>100</v>
      </c>
      <c r="K212" s="15">
        <v>66443</v>
      </c>
      <c r="L212" s="15">
        <v>61</v>
      </c>
      <c r="N212" s="15">
        <v>64706</v>
      </c>
      <c r="O212" s="15">
        <v>30</v>
      </c>
      <c r="Q212" s="15">
        <v>95652</v>
      </c>
      <c r="R212" s="15">
        <v>93</v>
      </c>
    </row>
    <row r="213" spans="2:18" ht="15.75" x14ac:dyDescent="0.25">
      <c r="B213" s="15">
        <v>66779</v>
      </c>
      <c r="C213" s="15">
        <v>96</v>
      </c>
      <c r="E213" s="15">
        <v>65033</v>
      </c>
      <c r="F213" s="15">
        <v>94</v>
      </c>
      <c r="H213" s="15">
        <v>96135</v>
      </c>
      <c r="I213" s="15">
        <v>100</v>
      </c>
      <c r="K213" s="15">
        <v>66779</v>
      </c>
      <c r="L213" s="15">
        <v>61</v>
      </c>
      <c r="N213" s="15">
        <v>65033</v>
      </c>
      <c r="O213" s="15">
        <v>30</v>
      </c>
      <c r="Q213" s="15">
        <v>96135</v>
      </c>
      <c r="R213" s="15">
        <v>93</v>
      </c>
    </row>
    <row r="214" spans="2:18" ht="15.75" x14ac:dyDescent="0.25">
      <c r="B214" s="15">
        <v>67114</v>
      </c>
      <c r="C214" s="15">
        <v>96</v>
      </c>
      <c r="E214" s="15">
        <v>65359</v>
      </c>
      <c r="F214" s="15">
        <v>95</v>
      </c>
      <c r="H214" s="15">
        <v>96618</v>
      </c>
      <c r="I214" s="15">
        <v>100</v>
      </c>
      <c r="K214" s="15">
        <v>67114</v>
      </c>
      <c r="L214" s="15">
        <v>62</v>
      </c>
      <c r="N214" s="15">
        <v>65359</v>
      </c>
      <c r="O214" s="15">
        <v>30</v>
      </c>
      <c r="Q214" s="15">
        <v>96618</v>
      </c>
      <c r="R214" s="15">
        <v>94</v>
      </c>
    </row>
    <row r="215" spans="2:18" ht="15.75" x14ac:dyDescent="0.25">
      <c r="B215" s="15">
        <v>67450</v>
      </c>
      <c r="C215" s="15">
        <v>96</v>
      </c>
      <c r="E215" s="15">
        <v>65686</v>
      </c>
      <c r="F215" s="15">
        <v>95</v>
      </c>
      <c r="H215" s="15">
        <v>97101</v>
      </c>
      <c r="I215" s="15">
        <v>100</v>
      </c>
      <c r="K215" s="15">
        <v>67450</v>
      </c>
      <c r="L215" s="15">
        <v>62</v>
      </c>
      <c r="N215" s="15">
        <v>65686</v>
      </c>
      <c r="O215" s="15">
        <v>30</v>
      </c>
      <c r="Q215" s="15">
        <v>97101</v>
      </c>
      <c r="R215" s="15">
        <v>94</v>
      </c>
    </row>
    <row r="216" spans="2:18" ht="15.75" x14ac:dyDescent="0.25">
      <c r="B216" s="15">
        <v>67785</v>
      </c>
      <c r="C216" s="15">
        <v>96</v>
      </c>
      <c r="E216" s="15">
        <v>66013</v>
      </c>
      <c r="F216" s="15">
        <v>95</v>
      </c>
      <c r="H216" s="15">
        <v>97585</v>
      </c>
      <c r="I216" s="15">
        <v>100</v>
      </c>
      <c r="K216" s="15">
        <v>67785</v>
      </c>
      <c r="L216" s="15">
        <v>62</v>
      </c>
      <c r="N216" s="15">
        <v>66013</v>
      </c>
      <c r="O216" s="15">
        <v>31</v>
      </c>
      <c r="Q216" s="15">
        <v>97585</v>
      </c>
      <c r="R216" s="15">
        <v>95</v>
      </c>
    </row>
    <row r="217" spans="2:18" ht="15.75" x14ac:dyDescent="0.25">
      <c r="B217" s="15">
        <v>68121</v>
      </c>
      <c r="C217" s="15">
        <v>96</v>
      </c>
      <c r="E217" s="15">
        <v>66340</v>
      </c>
      <c r="F217" s="15">
        <v>95</v>
      </c>
      <c r="H217" s="15">
        <v>98068</v>
      </c>
      <c r="I217" s="15">
        <v>100</v>
      </c>
      <c r="K217" s="15">
        <v>68121</v>
      </c>
      <c r="L217" s="15">
        <v>62</v>
      </c>
      <c r="N217" s="15">
        <v>66340</v>
      </c>
      <c r="O217" s="15">
        <v>31</v>
      </c>
      <c r="Q217" s="15">
        <v>98068</v>
      </c>
      <c r="R217" s="15">
        <v>96</v>
      </c>
    </row>
    <row r="218" spans="2:18" ht="15.75" x14ac:dyDescent="0.25">
      <c r="B218" s="15">
        <v>68456</v>
      </c>
      <c r="C218" s="15">
        <v>96</v>
      </c>
      <c r="E218" s="15">
        <v>66667</v>
      </c>
      <c r="F218" s="15">
        <v>95</v>
      </c>
      <c r="H218" s="15">
        <v>98551</v>
      </c>
      <c r="I218" s="15">
        <v>100</v>
      </c>
      <c r="K218" s="15">
        <v>68456</v>
      </c>
      <c r="L218" s="15">
        <v>62</v>
      </c>
      <c r="N218" s="15">
        <v>66667</v>
      </c>
      <c r="O218" s="15">
        <v>31</v>
      </c>
      <c r="Q218" s="15">
        <v>98551</v>
      </c>
      <c r="R218" s="15">
        <v>97</v>
      </c>
    </row>
    <row r="219" spans="2:18" ht="15.75" x14ac:dyDescent="0.25">
      <c r="B219" s="15">
        <v>68792</v>
      </c>
      <c r="C219" s="15">
        <v>96</v>
      </c>
      <c r="E219" s="15">
        <v>66993</v>
      </c>
      <c r="F219" s="15">
        <v>95</v>
      </c>
      <c r="H219" s="15">
        <v>99034</v>
      </c>
      <c r="I219" s="15">
        <v>100</v>
      </c>
      <c r="K219" s="15">
        <v>68792</v>
      </c>
      <c r="L219" s="15">
        <v>62</v>
      </c>
      <c r="N219" s="15">
        <v>66993</v>
      </c>
      <c r="O219" s="15">
        <v>32</v>
      </c>
      <c r="Q219" s="15">
        <v>99034</v>
      </c>
      <c r="R219" s="15">
        <v>98</v>
      </c>
    </row>
    <row r="220" spans="2:18" ht="15.75" x14ac:dyDescent="0.25">
      <c r="B220" s="15">
        <v>69128</v>
      </c>
      <c r="C220" s="15">
        <v>97</v>
      </c>
      <c r="E220" s="15">
        <v>67320</v>
      </c>
      <c r="F220" s="15">
        <v>95</v>
      </c>
      <c r="H220" s="15">
        <v>99517</v>
      </c>
      <c r="I220" s="15">
        <v>100</v>
      </c>
      <c r="K220" s="15">
        <v>69128</v>
      </c>
      <c r="L220" s="15">
        <v>67</v>
      </c>
      <c r="N220" s="15">
        <v>67320</v>
      </c>
      <c r="O220" s="15">
        <v>33</v>
      </c>
      <c r="Q220" s="15">
        <v>99517</v>
      </c>
      <c r="R220" s="15">
        <v>99</v>
      </c>
    </row>
    <row r="221" spans="2:18" ht="15.75" x14ac:dyDescent="0.25">
      <c r="B221" s="15">
        <v>69463</v>
      </c>
      <c r="C221" s="15">
        <v>97</v>
      </c>
      <c r="E221" s="15">
        <v>67647</v>
      </c>
      <c r="F221" s="15">
        <v>95</v>
      </c>
      <c r="H221" s="15">
        <v>100000</v>
      </c>
      <c r="I221" s="15">
        <v>100</v>
      </c>
      <c r="K221" s="15">
        <v>69463</v>
      </c>
      <c r="L221" s="15">
        <v>67</v>
      </c>
      <c r="N221" s="15">
        <v>67647</v>
      </c>
      <c r="O221" s="15">
        <v>33</v>
      </c>
      <c r="Q221" s="15">
        <v>100000</v>
      </c>
      <c r="R221" s="15">
        <v>100</v>
      </c>
    </row>
    <row r="222" spans="2:18" ht="15.75" x14ac:dyDescent="0.25">
      <c r="B222" s="15">
        <v>69799</v>
      </c>
      <c r="C222" s="15">
        <v>97</v>
      </c>
      <c r="E222" s="15">
        <v>67974</v>
      </c>
      <c r="F222" s="15">
        <v>96</v>
      </c>
      <c r="K222" s="15">
        <v>69799</v>
      </c>
      <c r="L222" s="15">
        <v>68</v>
      </c>
      <c r="N222" s="15">
        <v>67974</v>
      </c>
      <c r="O222" s="15">
        <v>35</v>
      </c>
    </row>
    <row r="223" spans="2:18" ht="15.75" x14ac:dyDescent="0.25">
      <c r="B223" s="15">
        <v>70134</v>
      </c>
      <c r="C223" s="15">
        <v>97</v>
      </c>
      <c r="E223" s="15">
        <v>68301</v>
      </c>
      <c r="F223" s="15">
        <v>96</v>
      </c>
      <c r="K223" s="15">
        <v>70134</v>
      </c>
      <c r="L223" s="15">
        <v>68</v>
      </c>
      <c r="N223" s="15">
        <v>68301</v>
      </c>
      <c r="O223" s="15">
        <v>35</v>
      </c>
    </row>
    <row r="224" spans="2:18" ht="15.75" x14ac:dyDescent="0.25">
      <c r="B224" s="15">
        <v>70470</v>
      </c>
      <c r="C224" s="15">
        <v>97</v>
      </c>
      <c r="E224" s="15">
        <v>68627</v>
      </c>
      <c r="F224" s="15">
        <v>96</v>
      </c>
      <c r="K224" s="15">
        <v>70470</v>
      </c>
      <c r="L224" s="15">
        <v>68</v>
      </c>
      <c r="N224" s="15">
        <v>68627</v>
      </c>
      <c r="O224" s="15">
        <v>35</v>
      </c>
    </row>
    <row r="225" spans="2:15" ht="15.75" x14ac:dyDescent="0.25">
      <c r="B225" s="15">
        <v>70805</v>
      </c>
      <c r="C225" s="15">
        <v>97</v>
      </c>
      <c r="E225" s="15">
        <v>68954</v>
      </c>
      <c r="F225" s="15">
        <v>96</v>
      </c>
      <c r="K225" s="15">
        <v>70805</v>
      </c>
      <c r="L225" s="15">
        <v>68</v>
      </c>
      <c r="N225" s="15">
        <v>68954</v>
      </c>
      <c r="O225" s="15">
        <v>35</v>
      </c>
    </row>
    <row r="226" spans="2:15" ht="15.75" x14ac:dyDescent="0.25">
      <c r="B226" s="15">
        <v>71141</v>
      </c>
      <c r="C226" s="15">
        <v>97</v>
      </c>
      <c r="E226" s="15">
        <v>69281</v>
      </c>
      <c r="F226" s="15">
        <v>96</v>
      </c>
      <c r="K226" s="15">
        <v>71141</v>
      </c>
      <c r="L226" s="15">
        <v>68</v>
      </c>
      <c r="N226" s="15">
        <v>69281</v>
      </c>
      <c r="O226" s="15">
        <v>35</v>
      </c>
    </row>
    <row r="227" spans="2:15" ht="15.75" x14ac:dyDescent="0.25">
      <c r="B227" s="15">
        <v>71477</v>
      </c>
      <c r="C227" s="15">
        <v>97</v>
      </c>
      <c r="E227" s="15">
        <v>69608</v>
      </c>
      <c r="F227" s="15">
        <v>96</v>
      </c>
      <c r="K227" s="15">
        <v>71477</v>
      </c>
      <c r="L227" s="15">
        <v>68</v>
      </c>
      <c r="N227" s="15">
        <v>69608</v>
      </c>
      <c r="O227" s="15">
        <v>36</v>
      </c>
    </row>
    <row r="228" spans="2:15" ht="15.75" x14ac:dyDescent="0.25">
      <c r="B228" s="15">
        <v>71812</v>
      </c>
      <c r="C228" s="15">
        <v>97</v>
      </c>
      <c r="E228" s="15">
        <v>69935</v>
      </c>
      <c r="F228" s="15">
        <v>96</v>
      </c>
      <c r="K228" s="15">
        <v>71812</v>
      </c>
      <c r="L228" s="15">
        <v>68</v>
      </c>
      <c r="N228" s="15">
        <v>69935</v>
      </c>
      <c r="O228" s="15">
        <v>36</v>
      </c>
    </row>
    <row r="229" spans="2:15" ht="15.75" x14ac:dyDescent="0.25">
      <c r="B229" s="15">
        <v>72148</v>
      </c>
      <c r="C229" s="15">
        <v>97</v>
      </c>
      <c r="E229" s="15">
        <v>70261</v>
      </c>
      <c r="F229" s="15">
        <v>96</v>
      </c>
      <c r="K229" s="15">
        <v>72148</v>
      </c>
      <c r="L229" s="15">
        <v>69</v>
      </c>
      <c r="N229" s="15">
        <v>70261</v>
      </c>
      <c r="O229" s="15">
        <v>36</v>
      </c>
    </row>
    <row r="230" spans="2:15" ht="15.75" x14ac:dyDescent="0.25">
      <c r="B230" s="15">
        <v>72483</v>
      </c>
      <c r="C230" s="15">
        <v>97</v>
      </c>
      <c r="E230" s="15">
        <v>70588</v>
      </c>
      <c r="F230" s="15">
        <v>96</v>
      </c>
      <c r="K230" s="15">
        <v>72483</v>
      </c>
      <c r="L230" s="15">
        <v>69</v>
      </c>
      <c r="N230" s="15">
        <v>70588</v>
      </c>
      <c r="O230" s="15">
        <v>36</v>
      </c>
    </row>
    <row r="231" spans="2:15" ht="15.75" x14ac:dyDescent="0.25">
      <c r="B231" s="15">
        <v>72819</v>
      </c>
      <c r="C231" s="15">
        <v>97</v>
      </c>
      <c r="E231" s="15">
        <v>70915</v>
      </c>
      <c r="F231" s="15">
        <v>96</v>
      </c>
      <c r="K231" s="15">
        <v>72819</v>
      </c>
      <c r="L231" s="15">
        <v>69</v>
      </c>
      <c r="N231" s="15">
        <v>70915</v>
      </c>
      <c r="O231" s="15">
        <v>36</v>
      </c>
    </row>
    <row r="232" spans="2:15" ht="15.75" x14ac:dyDescent="0.25">
      <c r="B232" s="15">
        <v>73154</v>
      </c>
      <c r="C232" s="15">
        <v>97</v>
      </c>
      <c r="E232" s="15">
        <v>71242</v>
      </c>
      <c r="F232" s="15">
        <v>96</v>
      </c>
      <c r="K232" s="15">
        <v>73154</v>
      </c>
      <c r="L232" s="15">
        <v>69</v>
      </c>
      <c r="N232" s="15">
        <v>71242</v>
      </c>
      <c r="O232" s="15">
        <v>36</v>
      </c>
    </row>
    <row r="233" spans="2:15" ht="15.75" x14ac:dyDescent="0.25">
      <c r="B233" s="15">
        <v>73490</v>
      </c>
      <c r="C233" s="15">
        <v>97</v>
      </c>
      <c r="E233" s="15">
        <v>71569</v>
      </c>
      <c r="F233" s="15">
        <v>96</v>
      </c>
      <c r="K233" s="15">
        <v>73490</v>
      </c>
      <c r="L233" s="15">
        <v>69</v>
      </c>
      <c r="N233" s="15">
        <v>71569</v>
      </c>
      <c r="O233" s="15">
        <v>36</v>
      </c>
    </row>
    <row r="234" spans="2:15" ht="15.75" x14ac:dyDescent="0.25">
      <c r="B234" s="15">
        <v>73826</v>
      </c>
      <c r="C234" s="15">
        <v>98</v>
      </c>
      <c r="E234" s="15">
        <v>71895</v>
      </c>
      <c r="F234" s="15">
        <v>96</v>
      </c>
      <c r="K234" s="15">
        <v>73826</v>
      </c>
      <c r="L234" s="15">
        <v>70</v>
      </c>
      <c r="N234" s="15">
        <v>71895</v>
      </c>
      <c r="O234" s="15">
        <v>37</v>
      </c>
    </row>
    <row r="235" spans="2:15" ht="15.75" x14ac:dyDescent="0.25">
      <c r="B235" s="15">
        <v>74161</v>
      </c>
      <c r="C235" s="15">
        <v>98</v>
      </c>
      <c r="E235" s="15">
        <v>72222</v>
      </c>
      <c r="F235" s="15">
        <v>96</v>
      </c>
      <c r="K235" s="15">
        <v>74161</v>
      </c>
      <c r="L235" s="15">
        <v>70</v>
      </c>
      <c r="N235" s="15">
        <v>72222</v>
      </c>
      <c r="O235" s="15">
        <v>37</v>
      </c>
    </row>
    <row r="236" spans="2:15" ht="15.75" x14ac:dyDescent="0.25">
      <c r="B236" s="15">
        <v>74497</v>
      </c>
      <c r="C236" s="15">
        <v>98</v>
      </c>
      <c r="E236" s="15">
        <v>72549</v>
      </c>
      <c r="F236" s="15">
        <v>96</v>
      </c>
      <c r="K236" s="15">
        <v>74497</v>
      </c>
      <c r="L236" s="15">
        <v>70</v>
      </c>
      <c r="N236" s="15">
        <v>72549</v>
      </c>
      <c r="O236" s="15">
        <v>37</v>
      </c>
    </row>
    <row r="237" spans="2:15" ht="15.75" x14ac:dyDescent="0.25">
      <c r="B237" s="15">
        <v>74832</v>
      </c>
      <c r="C237" s="15">
        <v>98</v>
      </c>
      <c r="E237" s="15">
        <v>72876</v>
      </c>
      <c r="F237" s="15">
        <v>97</v>
      </c>
      <c r="K237" s="15">
        <v>74832</v>
      </c>
      <c r="L237" s="15">
        <v>70</v>
      </c>
      <c r="N237" s="15">
        <v>72876</v>
      </c>
      <c r="O237" s="15">
        <v>39</v>
      </c>
    </row>
    <row r="238" spans="2:15" ht="15.75" x14ac:dyDescent="0.25">
      <c r="B238" s="15">
        <v>75168</v>
      </c>
      <c r="C238" s="15">
        <v>98</v>
      </c>
      <c r="E238" s="15">
        <v>73203</v>
      </c>
      <c r="F238" s="15">
        <v>97</v>
      </c>
      <c r="K238" s="15">
        <v>75168</v>
      </c>
      <c r="L238" s="15">
        <v>70</v>
      </c>
      <c r="N238" s="15">
        <v>73203</v>
      </c>
      <c r="O238" s="15">
        <v>39</v>
      </c>
    </row>
    <row r="239" spans="2:15" ht="15.75" x14ac:dyDescent="0.25">
      <c r="B239" s="15">
        <v>75503</v>
      </c>
      <c r="C239" s="15">
        <v>98</v>
      </c>
      <c r="E239" s="15">
        <v>73529</v>
      </c>
      <c r="F239" s="15">
        <v>97</v>
      </c>
      <c r="K239" s="15">
        <v>75503</v>
      </c>
      <c r="L239" s="15">
        <v>71</v>
      </c>
      <c r="N239" s="15">
        <v>73529</v>
      </c>
      <c r="O239" s="15">
        <v>39</v>
      </c>
    </row>
    <row r="240" spans="2:15" ht="15.75" x14ac:dyDescent="0.25">
      <c r="B240" s="15">
        <v>75839</v>
      </c>
      <c r="C240" s="15">
        <v>98</v>
      </c>
      <c r="E240" s="15">
        <v>73856</v>
      </c>
      <c r="F240" s="15">
        <v>97</v>
      </c>
      <c r="K240" s="15">
        <v>75839</v>
      </c>
      <c r="L240" s="15">
        <v>71</v>
      </c>
      <c r="N240" s="15">
        <v>73856</v>
      </c>
      <c r="O240" s="15">
        <v>39</v>
      </c>
    </row>
    <row r="241" spans="2:15" ht="15.75" x14ac:dyDescent="0.25">
      <c r="B241" s="15">
        <v>76175</v>
      </c>
      <c r="C241" s="15">
        <v>98</v>
      </c>
      <c r="E241" s="15">
        <v>74183</v>
      </c>
      <c r="F241" s="15">
        <v>97</v>
      </c>
      <c r="K241" s="15">
        <v>76175</v>
      </c>
      <c r="L241" s="15">
        <v>71</v>
      </c>
      <c r="N241" s="15">
        <v>74183</v>
      </c>
      <c r="O241" s="15">
        <v>40</v>
      </c>
    </row>
    <row r="242" spans="2:15" ht="15.75" x14ac:dyDescent="0.25">
      <c r="B242" s="15">
        <v>76510</v>
      </c>
      <c r="C242" s="15">
        <v>98</v>
      </c>
      <c r="E242" s="15">
        <v>74510</v>
      </c>
      <c r="F242" s="15">
        <v>97</v>
      </c>
      <c r="K242" s="15">
        <v>76510</v>
      </c>
      <c r="L242" s="15">
        <v>71</v>
      </c>
      <c r="N242" s="15">
        <v>74510</v>
      </c>
      <c r="O242" s="15">
        <v>40</v>
      </c>
    </row>
    <row r="243" spans="2:15" ht="15.75" x14ac:dyDescent="0.25">
      <c r="B243" s="15">
        <v>76846</v>
      </c>
      <c r="C243" s="15">
        <v>98</v>
      </c>
      <c r="E243" s="15">
        <v>74837</v>
      </c>
      <c r="F243" s="15">
        <v>97</v>
      </c>
      <c r="K243" s="15">
        <v>76846</v>
      </c>
      <c r="L243" s="15">
        <v>71</v>
      </c>
      <c r="N243" s="15">
        <v>74837</v>
      </c>
      <c r="O243" s="15">
        <v>40</v>
      </c>
    </row>
    <row r="244" spans="2:15" ht="15.75" x14ac:dyDescent="0.25">
      <c r="B244" s="15">
        <v>77181</v>
      </c>
      <c r="C244" s="15">
        <v>98</v>
      </c>
      <c r="E244" s="15">
        <v>75163</v>
      </c>
      <c r="F244" s="15">
        <v>97</v>
      </c>
      <c r="K244" s="15">
        <v>77181</v>
      </c>
      <c r="L244" s="15">
        <v>71</v>
      </c>
      <c r="N244" s="15">
        <v>75163</v>
      </c>
      <c r="O244" s="15">
        <v>40</v>
      </c>
    </row>
    <row r="245" spans="2:15" ht="15.75" x14ac:dyDescent="0.25">
      <c r="B245" s="15">
        <v>77517</v>
      </c>
      <c r="C245" s="15">
        <v>98</v>
      </c>
      <c r="E245" s="15">
        <v>75490</v>
      </c>
      <c r="F245" s="15">
        <v>97</v>
      </c>
      <c r="K245" s="15">
        <v>77517</v>
      </c>
      <c r="L245" s="15">
        <v>72</v>
      </c>
      <c r="N245" s="15">
        <v>75490</v>
      </c>
      <c r="O245" s="15">
        <v>41</v>
      </c>
    </row>
    <row r="246" spans="2:15" ht="15.75" x14ac:dyDescent="0.25">
      <c r="B246" s="15">
        <v>77852</v>
      </c>
      <c r="C246" s="15">
        <v>98</v>
      </c>
      <c r="E246" s="15">
        <v>75817</v>
      </c>
      <c r="F246" s="15">
        <v>97</v>
      </c>
      <c r="K246" s="15">
        <v>77852</v>
      </c>
      <c r="L246" s="15">
        <v>72</v>
      </c>
      <c r="N246" s="15">
        <v>75817</v>
      </c>
      <c r="O246" s="15">
        <v>41</v>
      </c>
    </row>
    <row r="247" spans="2:15" ht="15.75" x14ac:dyDescent="0.25">
      <c r="B247" s="15">
        <v>78188</v>
      </c>
      <c r="C247" s="15">
        <v>98</v>
      </c>
      <c r="E247" s="15">
        <v>76144</v>
      </c>
      <c r="F247" s="15">
        <v>97</v>
      </c>
      <c r="K247" s="15">
        <v>78188</v>
      </c>
      <c r="L247" s="15">
        <v>72</v>
      </c>
      <c r="N247" s="15">
        <v>76144</v>
      </c>
      <c r="O247" s="15">
        <v>41</v>
      </c>
    </row>
    <row r="248" spans="2:15" ht="15.75" x14ac:dyDescent="0.25">
      <c r="B248" s="15">
        <v>78523</v>
      </c>
      <c r="C248" s="15">
        <v>98</v>
      </c>
      <c r="E248" s="15">
        <v>76471</v>
      </c>
      <c r="F248" s="15">
        <v>97</v>
      </c>
      <c r="K248" s="15">
        <v>78523</v>
      </c>
      <c r="L248" s="15">
        <v>72</v>
      </c>
      <c r="N248" s="15">
        <v>76471</v>
      </c>
      <c r="O248" s="15">
        <v>41</v>
      </c>
    </row>
    <row r="249" spans="2:15" ht="15.75" x14ac:dyDescent="0.25">
      <c r="B249" s="15">
        <v>78859</v>
      </c>
      <c r="C249" s="15">
        <v>98</v>
      </c>
      <c r="E249" s="15">
        <v>76797</v>
      </c>
      <c r="F249" s="15">
        <v>97</v>
      </c>
      <c r="K249" s="15">
        <v>78859</v>
      </c>
      <c r="L249" s="15">
        <v>72</v>
      </c>
      <c r="N249" s="15">
        <v>76797</v>
      </c>
      <c r="O249" s="15">
        <v>42</v>
      </c>
    </row>
    <row r="250" spans="2:15" ht="15.75" x14ac:dyDescent="0.25">
      <c r="B250" s="15">
        <v>79195</v>
      </c>
      <c r="C250" s="15">
        <v>98</v>
      </c>
      <c r="E250" s="15">
        <v>77124</v>
      </c>
      <c r="F250" s="15">
        <v>97</v>
      </c>
      <c r="K250" s="15">
        <v>79195</v>
      </c>
      <c r="L250" s="15">
        <v>73</v>
      </c>
      <c r="N250" s="15">
        <v>77124</v>
      </c>
      <c r="O250" s="15">
        <v>43</v>
      </c>
    </row>
    <row r="251" spans="2:15" ht="15.75" x14ac:dyDescent="0.25">
      <c r="B251" s="15">
        <v>79530</v>
      </c>
      <c r="C251" s="15">
        <v>98</v>
      </c>
      <c r="E251" s="15">
        <v>77451</v>
      </c>
      <c r="F251" s="15">
        <v>97</v>
      </c>
      <c r="K251" s="15">
        <v>79530</v>
      </c>
      <c r="L251" s="15">
        <v>73</v>
      </c>
      <c r="N251" s="15">
        <v>77451</v>
      </c>
      <c r="O251" s="15">
        <v>43</v>
      </c>
    </row>
    <row r="252" spans="2:15" ht="15.75" x14ac:dyDescent="0.25">
      <c r="B252" s="15">
        <v>79866</v>
      </c>
      <c r="C252" s="15">
        <v>98</v>
      </c>
      <c r="E252" s="15">
        <v>77778</v>
      </c>
      <c r="F252" s="15">
        <v>97</v>
      </c>
      <c r="K252" s="15">
        <v>79866</v>
      </c>
      <c r="L252" s="15">
        <v>74</v>
      </c>
      <c r="N252" s="15">
        <v>77778</v>
      </c>
      <c r="O252" s="15">
        <v>43</v>
      </c>
    </row>
    <row r="253" spans="2:15" ht="15.75" x14ac:dyDescent="0.25">
      <c r="B253" s="15">
        <v>80201</v>
      </c>
      <c r="C253" s="15">
        <v>98</v>
      </c>
      <c r="E253" s="15">
        <v>78105</v>
      </c>
      <c r="F253" s="15">
        <v>97</v>
      </c>
      <c r="K253" s="15">
        <v>80201</v>
      </c>
      <c r="L253" s="15">
        <v>74</v>
      </c>
      <c r="N253" s="15">
        <v>78105</v>
      </c>
      <c r="O253" s="15">
        <v>43</v>
      </c>
    </row>
    <row r="254" spans="2:15" ht="15.75" x14ac:dyDescent="0.25">
      <c r="B254" s="15">
        <v>80537</v>
      </c>
      <c r="C254" s="15">
        <v>98</v>
      </c>
      <c r="E254" s="15">
        <v>78431</v>
      </c>
      <c r="F254" s="15">
        <v>97</v>
      </c>
      <c r="K254" s="15">
        <v>80537</v>
      </c>
      <c r="L254" s="15">
        <v>74</v>
      </c>
      <c r="N254" s="15">
        <v>78431</v>
      </c>
      <c r="O254" s="15">
        <v>43</v>
      </c>
    </row>
    <row r="255" spans="2:15" ht="15.75" x14ac:dyDescent="0.25">
      <c r="B255" s="15">
        <v>80872</v>
      </c>
      <c r="C255" s="15">
        <v>98</v>
      </c>
      <c r="E255" s="15">
        <v>78758</v>
      </c>
      <c r="F255" s="15">
        <v>98</v>
      </c>
      <c r="K255" s="15">
        <v>80872</v>
      </c>
      <c r="L255" s="15">
        <v>74</v>
      </c>
      <c r="N255" s="15">
        <v>78758</v>
      </c>
      <c r="O255" s="15">
        <v>44</v>
      </c>
    </row>
    <row r="256" spans="2:15" ht="15.75" x14ac:dyDescent="0.25">
      <c r="B256" s="15">
        <v>81208</v>
      </c>
      <c r="C256" s="15">
        <v>98</v>
      </c>
      <c r="E256" s="15">
        <v>79085</v>
      </c>
      <c r="F256" s="15">
        <v>98</v>
      </c>
      <c r="K256" s="15">
        <v>81208</v>
      </c>
      <c r="L256" s="15">
        <v>74</v>
      </c>
      <c r="N256" s="15">
        <v>79085</v>
      </c>
      <c r="O256" s="15">
        <v>44</v>
      </c>
    </row>
    <row r="257" spans="2:15" ht="15.75" x14ac:dyDescent="0.25">
      <c r="B257" s="15">
        <v>81544</v>
      </c>
      <c r="C257" s="15">
        <v>98</v>
      </c>
      <c r="E257" s="15">
        <v>79412</v>
      </c>
      <c r="F257" s="15">
        <v>98</v>
      </c>
      <c r="K257" s="15">
        <v>81544</v>
      </c>
      <c r="L257" s="15">
        <v>74</v>
      </c>
      <c r="N257" s="15">
        <v>79412</v>
      </c>
      <c r="O257" s="15">
        <v>44</v>
      </c>
    </row>
    <row r="258" spans="2:15" ht="15.75" x14ac:dyDescent="0.25">
      <c r="B258" s="15">
        <v>81879</v>
      </c>
      <c r="C258" s="15">
        <v>98</v>
      </c>
      <c r="E258" s="15">
        <v>79739</v>
      </c>
      <c r="F258" s="15">
        <v>98</v>
      </c>
      <c r="K258" s="15">
        <v>81879</v>
      </c>
      <c r="L258" s="15">
        <v>75</v>
      </c>
      <c r="N258" s="15">
        <v>79739</v>
      </c>
      <c r="O258" s="15">
        <v>45</v>
      </c>
    </row>
    <row r="259" spans="2:15" ht="15.75" x14ac:dyDescent="0.25">
      <c r="B259" s="15">
        <v>82215</v>
      </c>
      <c r="C259" s="15">
        <v>98</v>
      </c>
      <c r="E259" s="15">
        <v>80065</v>
      </c>
      <c r="F259" s="15">
        <v>98</v>
      </c>
      <c r="K259" s="15">
        <v>82215</v>
      </c>
      <c r="L259" s="15">
        <v>75</v>
      </c>
      <c r="N259" s="15">
        <v>80065</v>
      </c>
      <c r="O259" s="15">
        <v>45</v>
      </c>
    </row>
    <row r="260" spans="2:15" ht="15.75" x14ac:dyDescent="0.25">
      <c r="B260" s="15">
        <v>82550</v>
      </c>
      <c r="C260" s="15">
        <v>98</v>
      </c>
      <c r="E260" s="15">
        <v>80392</v>
      </c>
      <c r="F260" s="15">
        <v>98</v>
      </c>
      <c r="K260" s="15">
        <v>82550</v>
      </c>
      <c r="L260" s="15">
        <v>75</v>
      </c>
      <c r="N260" s="15">
        <v>80392</v>
      </c>
      <c r="O260" s="15">
        <v>45</v>
      </c>
    </row>
    <row r="261" spans="2:15" ht="15.75" x14ac:dyDescent="0.25">
      <c r="B261" s="15">
        <v>82886</v>
      </c>
      <c r="C261" s="15">
        <v>98</v>
      </c>
      <c r="E261" s="15">
        <v>80719</v>
      </c>
      <c r="F261" s="15">
        <v>98</v>
      </c>
      <c r="K261" s="15">
        <v>82886</v>
      </c>
      <c r="L261" s="15">
        <v>75</v>
      </c>
      <c r="N261" s="15">
        <v>80719</v>
      </c>
      <c r="O261" s="15">
        <v>46</v>
      </c>
    </row>
    <row r="262" spans="2:15" ht="15.75" x14ac:dyDescent="0.25">
      <c r="B262" s="15">
        <v>83221</v>
      </c>
      <c r="C262" s="15">
        <v>98</v>
      </c>
      <c r="E262" s="15">
        <v>81046</v>
      </c>
      <c r="F262" s="15">
        <v>98</v>
      </c>
      <c r="K262" s="15">
        <v>83221</v>
      </c>
      <c r="L262" s="15">
        <v>76</v>
      </c>
      <c r="N262" s="15">
        <v>81046</v>
      </c>
      <c r="O262" s="15">
        <v>46</v>
      </c>
    </row>
    <row r="263" spans="2:15" ht="15.75" x14ac:dyDescent="0.25">
      <c r="B263" s="15">
        <v>83557</v>
      </c>
      <c r="C263" s="15">
        <v>98</v>
      </c>
      <c r="E263" s="15">
        <v>81373</v>
      </c>
      <c r="F263" s="15">
        <v>98</v>
      </c>
      <c r="K263" s="15">
        <v>83557</v>
      </c>
      <c r="L263" s="15">
        <v>76</v>
      </c>
      <c r="N263" s="15">
        <v>81373</v>
      </c>
      <c r="O263" s="15">
        <v>46</v>
      </c>
    </row>
    <row r="264" spans="2:15" ht="15.75" x14ac:dyDescent="0.25">
      <c r="B264" s="15">
        <v>83893</v>
      </c>
      <c r="C264" s="15">
        <v>99</v>
      </c>
      <c r="E264" s="15">
        <v>81699</v>
      </c>
      <c r="F264" s="15">
        <v>98</v>
      </c>
      <c r="K264" s="15">
        <v>83893</v>
      </c>
      <c r="L264" s="15">
        <v>76</v>
      </c>
      <c r="N264" s="15">
        <v>81699</v>
      </c>
      <c r="O264" s="15">
        <v>47</v>
      </c>
    </row>
    <row r="265" spans="2:15" ht="15.75" x14ac:dyDescent="0.25">
      <c r="B265" s="15">
        <v>84228</v>
      </c>
      <c r="C265" s="15">
        <v>99</v>
      </c>
      <c r="E265" s="15">
        <v>82026</v>
      </c>
      <c r="F265" s="15">
        <v>98</v>
      </c>
      <c r="K265" s="15">
        <v>84228</v>
      </c>
      <c r="L265" s="15">
        <v>76</v>
      </c>
      <c r="N265" s="15">
        <v>82026</v>
      </c>
      <c r="O265" s="15">
        <v>48</v>
      </c>
    </row>
    <row r="266" spans="2:15" ht="15.75" x14ac:dyDescent="0.25">
      <c r="B266" s="15">
        <v>84564</v>
      </c>
      <c r="C266" s="15">
        <v>99</v>
      </c>
      <c r="E266" s="15">
        <v>82353</v>
      </c>
      <c r="F266" s="15">
        <v>98</v>
      </c>
      <c r="K266" s="15">
        <v>84564</v>
      </c>
      <c r="L266" s="15">
        <v>76</v>
      </c>
      <c r="N266" s="15">
        <v>82353</v>
      </c>
      <c r="O266" s="15">
        <v>48</v>
      </c>
    </row>
    <row r="267" spans="2:15" ht="15.75" x14ac:dyDescent="0.25">
      <c r="B267" s="15">
        <v>84899</v>
      </c>
      <c r="C267" s="15">
        <v>99</v>
      </c>
      <c r="E267" s="15">
        <v>82680</v>
      </c>
      <c r="F267" s="15">
        <v>98</v>
      </c>
      <c r="K267" s="15">
        <v>84899</v>
      </c>
      <c r="L267" s="15">
        <v>77</v>
      </c>
      <c r="N267" s="15">
        <v>82680</v>
      </c>
      <c r="O267" s="15">
        <v>48</v>
      </c>
    </row>
    <row r="268" spans="2:15" ht="15.75" x14ac:dyDescent="0.25">
      <c r="B268" s="15">
        <v>85235</v>
      </c>
      <c r="C268" s="15">
        <v>99</v>
      </c>
      <c r="E268" s="15">
        <v>83007</v>
      </c>
      <c r="F268" s="15">
        <v>98</v>
      </c>
      <c r="K268" s="15">
        <v>85235</v>
      </c>
      <c r="L268" s="15">
        <v>78</v>
      </c>
      <c r="N268" s="15">
        <v>83007</v>
      </c>
      <c r="O268" s="15">
        <v>48</v>
      </c>
    </row>
    <row r="269" spans="2:15" ht="15.75" x14ac:dyDescent="0.25">
      <c r="B269" s="15">
        <v>85570</v>
      </c>
      <c r="C269" s="15">
        <v>99</v>
      </c>
      <c r="E269" s="15">
        <v>83333</v>
      </c>
      <c r="F269" s="15">
        <v>98</v>
      </c>
      <c r="K269" s="15">
        <v>85570</v>
      </c>
      <c r="L269" s="15">
        <v>78</v>
      </c>
      <c r="N269" s="15">
        <v>83333</v>
      </c>
      <c r="O269" s="15">
        <v>49</v>
      </c>
    </row>
    <row r="270" spans="2:15" ht="15.75" x14ac:dyDescent="0.25">
      <c r="B270" s="15">
        <v>85906</v>
      </c>
      <c r="C270" s="15">
        <v>99</v>
      </c>
      <c r="E270" s="15">
        <v>83660</v>
      </c>
      <c r="F270" s="15">
        <v>98</v>
      </c>
      <c r="K270" s="15">
        <v>85906</v>
      </c>
      <c r="L270" s="15">
        <v>78</v>
      </c>
      <c r="N270" s="15">
        <v>83660</v>
      </c>
      <c r="O270" s="15">
        <v>49</v>
      </c>
    </row>
    <row r="271" spans="2:15" ht="15.75" x14ac:dyDescent="0.25">
      <c r="B271" s="15">
        <v>86242</v>
      </c>
      <c r="C271" s="15">
        <v>99</v>
      </c>
      <c r="E271" s="15">
        <v>83987</v>
      </c>
      <c r="F271" s="15">
        <v>98</v>
      </c>
      <c r="K271" s="15">
        <v>86242</v>
      </c>
      <c r="L271" s="15">
        <v>78</v>
      </c>
      <c r="N271" s="15">
        <v>83987</v>
      </c>
      <c r="O271" s="15">
        <v>49</v>
      </c>
    </row>
    <row r="272" spans="2:15" ht="15.75" x14ac:dyDescent="0.25">
      <c r="B272" s="15">
        <v>86577</v>
      </c>
      <c r="C272" s="15">
        <v>99</v>
      </c>
      <c r="E272" s="15">
        <v>84314</v>
      </c>
      <c r="F272" s="15">
        <v>98</v>
      </c>
      <c r="K272" s="15">
        <v>86577</v>
      </c>
      <c r="L272" s="15">
        <v>78</v>
      </c>
      <c r="N272" s="15">
        <v>84314</v>
      </c>
      <c r="O272" s="15">
        <v>50</v>
      </c>
    </row>
    <row r="273" spans="2:15" ht="15.75" x14ac:dyDescent="0.25">
      <c r="B273" s="15">
        <v>86913</v>
      </c>
      <c r="C273" s="15">
        <v>99</v>
      </c>
      <c r="E273" s="15">
        <v>84641</v>
      </c>
      <c r="F273" s="15">
        <v>98</v>
      </c>
      <c r="K273" s="15">
        <v>86913</v>
      </c>
      <c r="L273" s="15">
        <v>79</v>
      </c>
      <c r="N273" s="15">
        <v>84641</v>
      </c>
      <c r="O273" s="15">
        <v>50</v>
      </c>
    </row>
    <row r="274" spans="2:15" ht="15.75" x14ac:dyDescent="0.25">
      <c r="B274" s="15">
        <v>87248</v>
      </c>
      <c r="C274" s="15">
        <v>99</v>
      </c>
      <c r="E274" s="15">
        <v>84967</v>
      </c>
      <c r="F274" s="15">
        <v>98</v>
      </c>
      <c r="K274" s="15">
        <v>87248</v>
      </c>
      <c r="L274" s="15">
        <v>79</v>
      </c>
      <c r="N274" s="15">
        <v>84967</v>
      </c>
      <c r="O274" s="15">
        <v>51</v>
      </c>
    </row>
    <row r="275" spans="2:15" ht="15.75" x14ac:dyDescent="0.25">
      <c r="B275" s="15">
        <v>87584</v>
      </c>
      <c r="C275" s="15">
        <v>99</v>
      </c>
      <c r="E275" s="15">
        <v>85294</v>
      </c>
      <c r="F275" s="15">
        <v>98</v>
      </c>
      <c r="K275" s="15">
        <v>87584</v>
      </c>
      <c r="L275" s="15">
        <v>79</v>
      </c>
      <c r="N275" s="15">
        <v>85294</v>
      </c>
      <c r="O275" s="15">
        <v>51</v>
      </c>
    </row>
    <row r="276" spans="2:15" ht="15.75" x14ac:dyDescent="0.25">
      <c r="B276" s="15">
        <v>87919</v>
      </c>
      <c r="C276" s="15">
        <v>99</v>
      </c>
      <c r="E276" s="15">
        <v>85621</v>
      </c>
      <c r="F276" s="15">
        <v>98</v>
      </c>
      <c r="K276" s="15">
        <v>87919</v>
      </c>
      <c r="L276" s="15">
        <v>80</v>
      </c>
      <c r="N276" s="15">
        <v>85621</v>
      </c>
      <c r="O276" s="15">
        <v>51</v>
      </c>
    </row>
    <row r="277" spans="2:15" ht="15.75" x14ac:dyDescent="0.25">
      <c r="B277" s="15">
        <v>88255</v>
      </c>
      <c r="C277" s="15">
        <v>99</v>
      </c>
      <c r="E277" s="15">
        <v>85948</v>
      </c>
      <c r="F277" s="15">
        <v>98</v>
      </c>
      <c r="K277" s="15">
        <v>88255</v>
      </c>
      <c r="L277" s="15">
        <v>80</v>
      </c>
      <c r="N277" s="15">
        <v>85948</v>
      </c>
      <c r="O277" s="15">
        <v>52</v>
      </c>
    </row>
    <row r="278" spans="2:15" ht="15.75" x14ac:dyDescent="0.25">
      <c r="B278" s="15">
        <v>88591</v>
      </c>
      <c r="C278" s="15">
        <v>99</v>
      </c>
      <c r="E278" s="15">
        <v>86275</v>
      </c>
      <c r="F278" s="15">
        <v>98</v>
      </c>
      <c r="K278" s="15">
        <v>88591</v>
      </c>
      <c r="L278" s="15">
        <v>80</v>
      </c>
      <c r="N278" s="15">
        <v>86275</v>
      </c>
      <c r="O278" s="15">
        <v>52</v>
      </c>
    </row>
    <row r="279" spans="2:15" ht="15.75" x14ac:dyDescent="0.25">
      <c r="B279" s="15">
        <v>88926</v>
      </c>
      <c r="C279" s="15">
        <v>99</v>
      </c>
      <c r="E279" s="15">
        <v>86601</v>
      </c>
      <c r="F279" s="15">
        <v>99</v>
      </c>
      <c r="K279" s="15">
        <v>88926</v>
      </c>
      <c r="L279" s="15">
        <v>81</v>
      </c>
      <c r="N279" s="15">
        <v>86601</v>
      </c>
      <c r="O279" s="15">
        <v>54</v>
      </c>
    </row>
    <row r="280" spans="2:15" ht="15.75" x14ac:dyDescent="0.25">
      <c r="B280" s="15">
        <v>89262</v>
      </c>
      <c r="C280" s="15">
        <v>99</v>
      </c>
      <c r="E280" s="15">
        <v>86928</v>
      </c>
      <c r="F280" s="15">
        <v>99</v>
      </c>
      <c r="K280" s="15">
        <v>89262</v>
      </c>
      <c r="L280" s="15">
        <v>81</v>
      </c>
      <c r="N280" s="15">
        <v>86928</v>
      </c>
      <c r="O280" s="15">
        <v>54</v>
      </c>
    </row>
    <row r="281" spans="2:15" ht="15.75" x14ac:dyDescent="0.25">
      <c r="B281" s="15">
        <v>89597</v>
      </c>
      <c r="C281" s="15">
        <v>99</v>
      </c>
      <c r="E281" s="15">
        <v>87255</v>
      </c>
      <c r="F281" s="15">
        <v>99</v>
      </c>
      <c r="K281" s="15">
        <v>89597</v>
      </c>
      <c r="L281" s="15">
        <v>81</v>
      </c>
      <c r="N281" s="15">
        <v>87255</v>
      </c>
      <c r="O281" s="15">
        <v>55</v>
      </c>
    </row>
    <row r="282" spans="2:15" ht="15.75" x14ac:dyDescent="0.25">
      <c r="B282" s="15">
        <v>89933</v>
      </c>
      <c r="C282" s="15">
        <v>99</v>
      </c>
      <c r="E282" s="15">
        <v>87582</v>
      </c>
      <c r="F282" s="15">
        <v>99</v>
      </c>
      <c r="K282" s="15">
        <v>89933</v>
      </c>
      <c r="L282" s="15">
        <v>81</v>
      </c>
      <c r="N282" s="15">
        <v>87582</v>
      </c>
      <c r="O282" s="15">
        <v>55</v>
      </c>
    </row>
    <row r="283" spans="2:15" ht="15.75" x14ac:dyDescent="0.25">
      <c r="B283" s="15">
        <v>90268</v>
      </c>
      <c r="C283" s="15">
        <v>99</v>
      </c>
      <c r="E283" s="15">
        <v>87909</v>
      </c>
      <c r="F283" s="15">
        <v>99</v>
      </c>
      <c r="K283" s="15">
        <v>90268</v>
      </c>
      <c r="L283" s="15">
        <v>81</v>
      </c>
      <c r="N283" s="15">
        <v>87909</v>
      </c>
      <c r="O283" s="15">
        <v>55</v>
      </c>
    </row>
    <row r="284" spans="2:15" ht="15.75" x14ac:dyDescent="0.25">
      <c r="B284" s="15">
        <v>90604</v>
      </c>
      <c r="C284" s="15">
        <v>99</v>
      </c>
      <c r="E284" s="15">
        <v>88235</v>
      </c>
      <c r="F284" s="15">
        <v>99</v>
      </c>
      <c r="K284" s="15">
        <v>90604</v>
      </c>
      <c r="L284" s="15">
        <v>82</v>
      </c>
      <c r="N284" s="15">
        <v>88235</v>
      </c>
      <c r="O284" s="15">
        <v>55</v>
      </c>
    </row>
    <row r="285" spans="2:15" ht="15.75" x14ac:dyDescent="0.25">
      <c r="B285" s="15">
        <v>90940</v>
      </c>
      <c r="C285" s="15">
        <v>99</v>
      </c>
      <c r="E285" s="15">
        <v>88562</v>
      </c>
      <c r="F285" s="15">
        <v>99</v>
      </c>
      <c r="K285" s="15">
        <v>90940</v>
      </c>
      <c r="L285" s="15">
        <v>83</v>
      </c>
      <c r="N285" s="15">
        <v>88562</v>
      </c>
      <c r="O285" s="15">
        <v>56</v>
      </c>
    </row>
    <row r="286" spans="2:15" ht="15.75" x14ac:dyDescent="0.25">
      <c r="B286" s="15">
        <v>91275</v>
      </c>
      <c r="C286" s="15">
        <v>99</v>
      </c>
      <c r="E286" s="15">
        <v>88889</v>
      </c>
      <c r="F286" s="15">
        <v>99</v>
      </c>
      <c r="K286" s="15">
        <v>91275</v>
      </c>
      <c r="L286" s="15">
        <v>83</v>
      </c>
      <c r="N286" s="15">
        <v>88889</v>
      </c>
      <c r="O286" s="15">
        <v>57</v>
      </c>
    </row>
    <row r="287" spans="2:15" ht="15.75" x14ac:dyDescent="0.25">
      <c r="B287" s="15">
        <v>91611</v>
      </c>
      <c r="C287" s="15">
        <v>99</v>
      </c>
      <c r="E287" s="15">
        <v>89216</v>
      </c>
      <c r="F287" s="15">
        <v>99</v>
      </c>
      <c r="K287" s="15">
        <v>91611</v>
      </c>
      <c r="L287" s="15">
        <v>83</v>
      </c>
      <c r="N287" s="15">
        <v>89216</v>
      </c>
      <c r="O287" s="15">
        <v>57</v>
      </c>
    </row>
    <row r="288" spans="2:15" ht="15.75" x14ac:dyDescent="0.25">
      <c r="B288" s="15">
        <v>91946</v>
      </c>
      <c r="C288" s="15">
        <v>99</v>
      </c>
      <c r="E288" s="15">
        <v>89542</v>
      </c>
      <c r="F288" s="15">
        <v>99</v>
      </c>
      <c r="K288" s="15">
        <v>91946</v>
      </c>
      <c r="L288" s="15">
        <v>83</v>
      </c>
      <c r="N288" s="15">
        <v>89542</v>
      </c>
      <c r="O288" s="15">
        <v>58</v>
      </c>
    </row>
    <row r="289" spans="2:15" ht="15.75" x14ac:dyDescent="0.25">
      <c r="B289" s="15">
        <v>92282</v>
      </c>
      <c r="C289" s="15">
        <v>99</v>
      </c>
      <c r="E289" s="15">
        <v>89869</v>
      </c>
      <c r="F289" s="15">
        <v>99</v>
      </c>
      <c r="K289" s="15">
        <v>92282</v>
      </c>
      <c r="L289" s="15">
        <v>84</v>
      </c>
      <c r="N289" s="15">
        <v>89869</v>
      </c>
      <c r="O289" s="15">
        <v>59</v>
      </c>
    </row>
    <row r="290" spans="2:15" ht="15.75" x14ac:dyDescent="0.25">
      <c r="B290" s="15">
        <v>92617</v>
      </c>
      <c r="C290" s="15">
        <v>99</v>
      </c>
      <c r="E290" s="15">
        <v>90196</v>
      </c>
      <c r="F290" s="15">
        <v>99</v>
      </c>
      <c r="K290" s="15">
        <v>92617</v>
      </c>
      <c r="L290" s="15">
        <v>85</v>
      </c>
      <c r="N290" s="15">
        <v>90196</v>
      </c>
      <c r="O290" s="15">
        <v>60</v>
      </c>
    </row>
    <row r="291" spans="2:15" ht="15.75" x14ac:dyDescent="0.25">
      <c r="B291" s="15">
        <v>92953</v>
      </c>
      <c r="C291" s="15">
        <v>99</v>
      </c>
      <c r="E291" s="15">
        <v>90523</v>
      </c>
      <c r="F291" s="15">
        <v>99</v>
      </c>
      <c r="K291" s="15">
        <v>92953</v>
      </c>
      <c r="L291" s="15">
        <v>85</v>
      </c>
      <c r="N291" s="15">
        <v>90523</v>
      </c>
      <c r="O291" s="15">
        <v>60</v>
      </c>
    </row>
    <row r="292" spans="2:15" ht="15.75" x14ac:dyDescent="0.25">
      <c r="B292" s="15">
        <v>93289</v>
      </c>
      <c r="C292" s="15">
        <v>99</v>
      </c>
      <c r="E292" s="15">
        <v>90850</v>
      </c>
      <c r="F292" s="15">
        <v>99</v>
      </c>
      <c r="K292" s="15">
        <v>93289</v>
      </c>
      <c r="L292" s="15">
        <v>85</v>
      </c>
      <c r="N292" s="15">
        <v>90850</v>
      </c>
      <c r="O292" s="15">
        <v>61</v>
      </c>
    </row>
    <row r="293" spans="2:15" ht="15.75" x14ac:dyDescent="0.25">
      <c r="B293" s="15">
        <v>93624</v>
      </c>
      <c r="C293" s="15">
        <v>99</v>
      </c>
      <c r="E293" s="15">
        <v>91176</v>
      </c>
      <c r="F293" s="15">
        <v>99</v>
      </c>
      <c r="K293" s="15">
        <v>93624</v>
      </c>
      <c r="L293" s="15">
        <v>85</v>
      </c>
      <c r="N293" s="15">
        <v>91176</v>
      </c>
      <c r="O293" s="15">
        <v>61</v>
      </c>
    </row>
    <row r="294" spans="2:15" ht="15.75" x14ac:dyDescent="0.25">
      <c r="B294" s="15">
        <v>93960</v>
      </c>
      <c r="C294" s="15">
        <v>99</v>
      </c>
      <c r="E294" s="15">
        <v>91503</v>
      </c>
      <c r="F294" s="15">
        <v>99</v>
      </c>
      <c r="K294" s="15">
        <v>93960</v>
      </c>
      <c r="L294" s="15">
        <v>85</v>
      </c>
      <c r="N294" s="15">
        <v>91503</v>
      </c>
      <c r="O294" s="15">
        <v>62</v>
      </c>
    </row>
    <row r="295" spans="2:15" ht="15.75" x14ac:dyDescent="0.25">
      <c r="B295" s="15">
        <v>94295</v>
      </c>
      <c r="C295" s="15">
        <v>100</v>
      </c>
      <c r="E295" s="15">
        <v>91830</v>
      </c>
      <c r="F295" s="15">
        <v>99</v>
      </c>
      <c r="K295" s="15">
        <v>94295</v>
      </c>
      <c r="L295" s="15">
        <v>88</v>
      </c>
      <c r="N295" s="15">
        <v>91830</v>
      </c>
      <c r="O295" s="15">
        <v>62</v>
      </c>
    </row>
    <row r="296" spans="2:15" ht="15.75" x14ac:dyDescent="0.25">
      <c r="B296" s="15">
        <v>94631</v>
      </c>
      <c r="C296" s="15">
        <v>100</v>
      </c>
      <c r="E296" s="15">
        <v>92157</v>
      </c>
      <c r="F296" s="15">
        <v>99</v>
      </c>
      <c r="K296" s="15">
        <v>94631</v>
      </c>
      <c r="L296" s="15">
        <v>89</v>
      </c>
      <c r="N296" s="15">
        <v>92157</v>
      </c>
      <c r="O296" s="15">
        <v>62</v>
      </c>
    </row>
    <row r="297" spans="2:15" ht="15.75" x14ac:dyDescent="0.25">
      <c r="B297" s="15">
        <v>94966</v>
      </c>
      <c r="C297" s="15">
        <v>100</v>
      </c>
      <c r="E297" s="15">
        <v>92484</v>
      </c>
      <c r="F297" s="15">
        <v>99</v>
      </c>
      <c r="K297" s="15">
        <v>94966</v>
      </c>
      <c r="L297" s="15">
        <v>89</v>
      </c>
      <c r="N297" s="15">
        <v>92484</v>
      </c>
      <c r="O297" s="15">
        <v>64</v>
      </c>
    </row>
    <row r="298" spans="2:15" ht="15.75" x14ac:dyDescent="0.25">
      <c r="B298" s="15">
        <v>95302</v>
      </c>
      <c r="C298" s="15">
        <v>100</v>
      </c>
      <c r="E298" s="15">
        <v>92810</v>
      </c>
      <c r="F298" s="15">
        <v>99</v>
      </c>
      <c r="K298" s="15">
        <v>95302</v>
      </c>
      <c r="L298" s="15">
        <v>89</v>
      </c>
      <c r="N298" s="15">
        <v>92810</v>
      </c>
      <c r="O298" s="15">
        <v>64</v>
      </c>
    </row>
    <row r="299" spans="2:15" ht="15.75" x14ac:dyDescent="0.25">
      <c r="B299" s="15">
        <v>95638</v>
      </c>
      <c r="C299" s="15">
        <v>100</v>
      </c>
      <c r="E299" s="15">
        <v>93137</v>
      </c>
      <c r="F299" s="15">
        <v>99</v>
      </c>
      <c r="K299" s="15">
        <v>95638</v>
      </c>
      <c r="L299" s="15">
        <v>89</v>
      </c>
      <c r="N299" s="15">
        <v>93137</v>
      </c>
      <c r="O299" s="15">
        <v>65</v>
      </c>
    </row>
    <row r="300" spans="2:15" ht="15.75" x14ac:dyDescent="0.25">
      <c r="B300" s="15">
        <v>95973</v>
      </c>
      <c r="C300" s="15">
        <v>100</v>
      </c>
      <c r="E300" s="15">
        <v>93464</v>
      </c>
      <c r="F300" s="15">
        <v>99</v>
      </c>
      <c r="K300" s="15">
        <v>95973</v>
      </c>
      <c r="L300" s="15">
        <v>90</v>
      </c>
      <c r="N300" s="15">
        <v>93464</v>
      </c>
      <c r="O300" s="15">
        <v>66</v>
      </c>
    </row>
    <row r="301" spans="2:15" ht="15.75" x14ac:dyDescent="0.25">
      <c r="B301" s="15">
        <v>96309</v>
      </c>
      <c r="C301" s="15">
        <v>100</v>
      </c>
      <c r="E301" s="15">
        <v>93791</v>
      </c>
      <c r="F301" s="15">
        <v>99</v>
      </c>
      <c r="K301" s="15">
        <v>96309</v>
      </c>
      <c r="L301" s="15">
        <v>90</v>
      </c>
      <c r="N301" s="15">
        <v>93791</v>
      </c>
      <c r="O301" s="15">
        <v>67</v>
      </c>
    </row>
    <row r="302" spans="2:15" ht="15.75" x14ac:dyDescent="0.25">
      <c r="B302" s="15">
        <v>96644</v>
      </c>
      <c r="C302" s="15">
        <v>100</v>
      </c>
      <c r="E302" s="15">
        <v>94118</v>
      </c>
      <c r="F302" s="15">
        <v>99</v>
      </c>
      <c r="K302" s="15">
        <v>96644</v>
      </c>
      <c r="L302" s="15">
        <v>90</v>
      </c>
      <c r="N302" s="15">
        <v>94118</v>
      </c>
      <c r="O302" s="15">
        <v>68</v>
      </c>
    </row>
    <row r="303" spans="2:15" ht="15.75" x14ac:dyDescent="0.25">
      <c r="B303" s="15">
        <v>96980</v>
      </c>
      <c r="C303" s="15">
        <v>100</v>
      </c>
      <c r="E303" s="15">
        <v>94444</v>
      </c>
      <c r="F303" s="15">
        <v>99</v>
      </c>
      <c r="K303" s="15">
        <v>96980</v>
      </c>
      <c r="L303" s="15">
        <v>91</v>
      </c>
      <c r="N303" s="15">
        <v>94444</v>
      </c>
      <c r="O303" s="15">
        <v>69</v>
      </c>
    </row>
    <row r="304" spans="2:15" ht="15.75" x14ac:dyDescent="0.25">
      <c r="B304" s="15">
        <v>97315</v>
      </c>
      <c r="C304" s="15">
        <v>100</v>
      </c>
      <c r="E304" s="15">
        <v>94771</v>
      </c>
      <c r="F304" s="15">
        <v>99</v>
      </c>
      <c r="K304" s="15">
        <v>97315</v>
      </c>
      <c r="L304" s="15">
        <v>91</v>
      </c>
      <c r="N304" s="15">
        <v>94771</v>
      </c>
      <c r="O304" s="15">
        <v>69</v>
      </c>
    </row>
    <row r="305" spans="2:15" ht="15.75" x14ac:dyDescent="0.25">
      <c r="B305" s="15">
        <v>97651</v>
      </c>
      <c r="C305" s="15">
        <v>100</v>
      </c>
      <c r="E305" s="15">
        <v>95098</v>
      </c>
      <c r="F305" s="15">
        <v>99</v>
      </c>
      <c r="K305" s="15">
        <v>97651</v>
      </c>
      <c r="L305" s="15">
        <v>92</v>
      </c>
      <c r="N305" s="15">
        <v>95098</v>
      </c>
      <c r="O305" s="15">
        <v>70</v>
      </c>
    </row>
    <row r="306" spans="2:15" ht="15.75" x14ac:dyDescent="0.25">
      <c r="B306" s="15">
        <v>97987</v>
      </c>
      <c r="C306" s="15">
        <v>100</v>
      </c>
      <c r="E306" s="15">
        <v>95425</v>
      </c>
      <c r="F306" s="15">
        <v>99</v>
      </c>
      <c r="K306" s="15">
        <v>97987</v>
      </c>
      <c r="L306" s="15">
        <v>93</v>
      </c>
      <c r="N306" s="15">
        <v>95425</v>
      </c>
      <c r="O306" s="15">
        <v>70</v>
      </c>
    </row>
    <row r="307" spans="2:15" ht="15.75" x14ac:dyDescent="0.25">
      <c r="B307" s="15">
        <v>98322</v>
      </c>
      <c r="C307" s="15">
        <v>100</v>
      </c>
      <c r="E307" s="15">
        <v>95752</v>
      </c>
      <c r="F307" s="15">
        <v>99</v>
      </c>
      <c r="K307" s="15">
        <v>98322</v>
      </c>
      <c r="L307" s="15">
        <v>93</v>
      </c>
      <c r="N307" s="15">
        <v>95752</v>
      </c>
      <c r="O307" s="15">
        <v>71</v>
      </c>
    </row>
    <row r="308" spans="2:15" ht="15.75" x14ac:dyDescent="0.25">
      <c r="B308" s="15">
        <v>98658</v>
      </c>
      <c r="C308" s="15">
        <v>100</v>
      </c>
      <c r="E308" s="15">
        <v>96078</v>
      </c>
      <c r="F308" s="15">
        <v>100</v>
      </c>
      <c r="K308" s="15">
        <v>98658</v>
      </c>
      <c r="L308" s="15">
        <v>94</v>
      </c>
      <c r="N308" s="15">
        <v>96078</v>
      </c>
      <c r="O308" s="15">
        <v>71</v>
      </c>
    </row>
    <row r="309" spans="2:15" ht="15.75" x14ac:dyDescent="0.25">
      <c r="B309" s="15">
        <v>98993</v>
      </c>
      <c r="C309" s="15">
        <v>100</v>
      </c>
      <c r="E309" s="15">
        <v>96405</v>
      </c>
      <c r="F309" s="15">
        <v>100</v>
      </c>
      <c r="K309" s="15">
        <v>98993</v>
      </c>
      <c r="L309" s="15">
        <v>95</v>
      </c>
      <c r="N309" s="15">
        <v>96405</v>
      </c>
      <c r="O309" s="15">
        <v>74</v>
      </c>
    </row>
    <row r="310" spans="2:15" ht="15.75" x14ac:dyDescent="0.25">
      <c r="B310" s="15">
        <v>99329</v>
      </c>
      <c r="C310" s="15">
        <v>100</v>
      </c>
      <c r="E310" s="15">
        <v>96732</v>
      </c>
      <c r="F310" s="15">
        <v>100</v>
      </c>
      <c r="K310" s="15">
        <v>99329</v>
      </c>
      <c r="L310" s="15">
        <v>96</v>
      </c>
      <c r="N310" s="15">
        <v>96732</v>
      </c>
      <c r="O310" s="15">
        <v>75</v>
      </c>
    </row>
    <row r="311" spans="2:15" ht="15.75" x14ac:dyDescent="0.25">
      <c r="B311" s="15">
        <v>99664</v>
      </c>
      <c r="C311" s="15">
        <v>100</v>
      </c>
      <c r="E311" s="15">
        <v>97059</v>
      </c>
      <c r="F311" s="15">
        <v>100</v>
      </c>
      <c r="K311" s="15">
        <v>99664</v>
      </c>
      <c r="L311" s="15">
        <v>97</v>
      </c>
      <c r="N311" s="15">
        <v>97059</v>
      </c>
      <c r="O311" s="15">
        <v>77</v>
      </c>
    </row>
    <row r="312" spans="2:15" ht="15.75" x14ac:dyDescent="0.25">
      <c r="B312" s="15">
        <v>100000</v>
      </c>
      <c r="C312" s="15">
        <v>100</v>
      </c>
      <c r="E312" s="15">
        <v>97386</v>
      </c>
      <c r="F312" s="15">
        <v>100</v>
      </c>
      <c r="K312" s="15">
        <v>100000</v>
      </c>
      <c r="L312" s="15">
        <v>100</v>
      </c>
      <c r="N312" s="15">
        <v>97386</v>
      </c>
      <c r="O312" s="15">
        <v>79</v>
      </c>
    </row>
    <row r="313" spans="2:15" ht="15.75" x14ac:dyDescent="0.25">
      <c r="E313" s="15">
        <v>97712</v>
      </c>
      <c r="F313" s="15">
        <v>100</v>
      </c>
      <c r="N313" s="15">
        <v>97712</v>
      </c>
      <c r="O313" s="15">
        <v>80</v>
      </c>
    </row>
    <row r="314" spans="2:15" ht="15.75" x14ac:dyDescent="0.25">
      <c r="E314" s="15">
        <v>98039</v>
      </c>
      <c r="F314" s="15">
        <v>100</v>
      </c>
      <c r="N314" s="15">
        <v>98039</v>
      </c>
      <c r="O314" s="15">
        <v>82</v>
      </c>
    </row>
    <row r="315" spans="2:15" ht="15.75" x14ac:dyDescent="0.25">
      <c r="E315" s="15">
        <v>98366</v>
      </c>
      <c r="F315" s="15">
        <v>100</v>
      </c>
      <c r="N315" s="15">
        <v>98366</v>
      </c>
      <c r="O315" s="15">
        <v>83</v>
      </c>
    </row>
    <row r="316" spans="2:15" ht="15.75" x14ac:dyDescent="0.25">
      <c r="E316" s="15">
        <v>98693</v>
      </c>
      <c r="F316" s="15">
        <v>100</v>
      </c>
      <c r="N316" s="15">
        <v>98693</v>
      </c>
      <c r="O316" s="15">
        <v>90</v>
      </c>
    </row>
    <row r="317" spans="2:15" ht="15.75" x14ac:dyDescent="0.25">
      <c r="E317" s="15">
        <v>99020</v>
      </c>
      <c r="F317" s="15">
        <v>100</v>
      </c>
      <c r="N317" s="15">
        <v>99020</v>
      </c>
      <c r="O317" s="15">
        <v>94</v>
      </c>
    </row>
    <row r="318" spans="2:15" ht="15.75" x14ac:dyDescent="0.25">
      <c r="E318" s="15">
        <v>99346</v>
      </c>
      <c r="F318" s="15">
        <v>100</v>
      </c>
      <c r="N318" s="15">
        <v>99346</v>
      </c>
      <c r="O318" s="15">
        <v>95</v>
      </c>
    </row>
    <row r="319" spans="2:15" ht="15.75" x14ac:dyDescent="0.25">
      <c r="E319" s="15">
        <v>99673</v>
      </c>
      <c r="F319" s="15">
        <v>100</v>
      </c>
      <c r="N319" s="15">
        <v>99673</v>
      </c>
      <c r="O319" s="15">
        <v>97</v>
      </c>
    </row>
    <row r="320" spans="2:15" ht="15.75" x14ac:dyDescent="0.25">
      <c r="E320" s="15">
        <v>100000</v>
      </c>
      <c r="F320" s="15">
        <v>100</v>
      </c>
      <c r="N320" s="15">
        <v>100000</v>
      </c>
      <c r="O320" s="15">
        <v>100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DB086-9CA9-4451-B034-2A8226D2C237}">
  <dimension ref="B1:F28"/>
  <sheetViews>
    <sheetView workbookViewId="0">
      <selection activeCell="K32" sqref="K32"/>
    </sheetView>
  </sheetViews>
  <sheetFormatPr defaultRowHeight="15" x14ac:dyDescent="0.25"/>
  <cols>
    <col min="2" max="2" width="17.5703125" customWidth="1"/>
    <col min="3" max="3" width="24.7109375" customWidth="1"/>
  </cols>
  <sheetData>
    <row r="1" spans="2:6" x14ac:dyDescent="0.25">
      <c r="C1" t="s">
        <v>96</v>
      </c>
      <c r="F1" t="s">
        <v>97</v>
      </c>
    </row>
    <row r="2" spans="2:6" x14ac:dyDescent="0.25">
      <c r="B2" t="s">
        <v>45</v>
      </c>
      <c r="C2" t="s">
        <v>59</v>
      </c>
      <c r="E2" s="16"/>
      <c r="F2" s="16" t="s">
        <v>73</v>
      </c>
    </row>
    <row r="3" spans="2:6" x14ac:dyDescent="0.25">
      <c r="B3" t="s">
        <v>41</v>
      </c>
      <c r="C3">
        <v>29</v>
      </c>
      <c r="E3" s="16" t="s">
        <v>33</v>
      </c>
      <c r="F3" s="16">
        <v>10.499000000000001</v>
      </c>
    </row>
    <row r="4" spans="2:6" x14ac:dyDescent="0.25">
      <c r="B4" t="s">
        <v>0</v>
      </c>
      <c r="C4">
        <v>15</v>
      </c>
      <c r="E4" s="16" t="s">
        <v>36</v>
      </c>
      <c r="F4" s="16">
        <v>5.5270000000000001</v>
      </c>
    </row>
    <row r="5" spans="2:6" x14ac:dyDescent="0.25">
      <c r="B5" t="s">
        <v>42</v>
      </c>
      <c r="C5">
        <v>2</v>
      </c>
      <c r="E5" s="16" t="s">
        <v>72</v>
      </c>
      <c r="F5" s="16">
        <v>4.6020000000000003</v>
      </c>
    </row>
    <row r="6" spans="2:6" x14ac:dyDescent="0.25">
      <c r="B6" t="s">
        <v>60</v>
      </c>
      <c r="C6">
        <v>0</v>
      </c>
      <c r="E6" s="16" t="s">
        <v>71</v>
      </c>
      <c r="F6" s="16">
        <v>3.7330000000000001</v>
      </c>
    </row>
    <row r="7" spans="2:6" x14ac:dyDescent="0.25">
      <c r="B7" t="s">
        <v>61</v>
      </c>
      <c r="C7">
        <v>20</v>
      </c>
      <c r="E7" s="16" t="s">
        <v>0</v>
      </c>
      <c r="F7" s="16">
        <v>3.0739999999999998</v>
      </c>
    </row>
    <row r="8" spans="2:6" x14ac:dyDescent="0.25">
      <c r="B8" t="s">
        <v>62</v>
      </c>
      <c r="C8">
        <v>7</v>
      </c>
      <c r="E8" s="16" t="s">
        <v>30</v>
      </c>
      <c r="F8" s="16">
        <v>3.0409999999999999</v>
      </c>
    </row>
    <row r="9" spans="2:6" x14ac:dyDescent="0.25">
      <c r="B9" t="s">
        <v>63</v>
      </c>
      <c r="C9">
        <v>0</v>
      </c>
      <c r="E9" s="16" t="s">
        <v>42</v>
      </c>
      <c r="F9" s="16">
        <v>2.86</v>
      </c>
    </row>
    <row r="10" spans="2:6" x14ac:dyDescent="0.25">
      <c r="B10" t="s">
        <v>44</v>
      </c>
      <c r="C10">
        <v>23</v>
      </c>
      <c r="E10" s="16" t="s">
        <v>68</v>
      </c>
      <c r="F10" s="16">
        <v>2.2530000000000001</v>
      </c>
    </row>
    <row r="11" spans="2:6" x14ac:dyDescent="0.25">
      <c r="B11" t="s">
        <v>36</v>
      </c>
      <c r="C11">
        <v>11</v>
      </c>
      <c r="E11" s="16" t="s">
        <v>60</v>
      </c>
      <c r="F11" s="16">
        <v>1.175</v>
      </c>
    </row>
    <row r="12" spans="2:6" x14ac:dyDescent="0.25">
      <c r="B12" t="s">
        <v>30</v>
      </c>
      <c r="C12">
        <v>16</v>
      </c>
      <c r="E12" s="16" t="s">
        <v>62</v>
      </c>
      <c r="F12" s="16">
        <v>0.77700000000000002</v>
      </c>
    </row>
    <row r="13" spans="2:6" x14ac:dyDescent="0.25">
      <c r="B13" t="s">
        <v>39</v>
      </c>
      <c r="C13">
        <v>23</v>
      </c>
      <c r="E13" s="16" t="s">
        <v>40</v>
      </c>
      <c r="F13" s="16">
        <v>0.57099999999999995</v>
      </c>
    </row>
    <row r="14" spans="2:6" x14ac:dyDescent="0.25">
      <c r="B14" t="s">
        <v>64</v>
      </c>
      <c r="C14">
        <v>11</v>
      </c>
      <c r="E14" s="16" t="s">
        <v>67</v>
      </c>
      <c r="F14" s="16">
        <v>-0.98799999999999999</v>
      </c>
    </row>
    <row r="15" spans="2:6" x14ac:dyDescent="0.25">
      <c r="B15" t="s">
        <v>65</v>
      </c>
      <c r="C15">
        <v>22</v>
      </c>
      <c r="E15" s="16" t="s">
        <v>74</v>
      </c>
      <c r="F15" s="16">
        <v>-1.1539999999999999</v>
      </c>
    </row>
    <row r="16" spans="2:6" x14ac:dyDescent="0.25">
      <c r="B16" t="s">
        <v>33</v>
      </c>
      <c r="C16">
        <v>16</v>
      </c>
      <c r="E16" s="16" t="s">
        <v>44</v>
      </c>
      <c r="F16" s="16">
        <v>-1.46</v>
      </c>
    </row>
    <row r="17" spans="2:6" x14ac:dyDescent="0.25">
      <c r="B17" t="s">
        <v>66</v>
      </c>
      <c r="C17">
        <v>0</v>
      </c>
      <c r="E17" s="16" t="s">
        <v>34</v>
      </c>
      <c r="F17" s="16">
        <v>-2.1349999999999998</v>
      </c>
    </row>
    <row r="18" spans="2:6" x14ac:dyDescent="0.25">
      <c r="B18" t="s">
        <v>67</v>
      </c>
      <c r="C18">
        <v>48</v>
      </c>
      <c r="E18" s="16" t="s">
        <v>38</v>
      </c>
      <c r="F18" s="16">
        <v>-2.839</v>
      </c>
    </row>
    <row r="19" spans="2:6" x14ac:dyDescent="0.25">
      <c r="B19" t="s">
        <v>68</v>
      </c>
      <c r="C19">
        <v>12</v>
      </c>
      <c r="E19" s="16" t="s">
        <v>35</v>
      </c>
      <c r="F19" s="16">
        <v>-3.84</v>
      </c>
    </row>
    <row r="20" spans="2:6" x14ac:dyDescent="0.25">
      <c r="B20" t="s">
        <v>43</v>
      </c>
      <c r="C20">
        <v>58</v>
      </c>
      <c r="E20" s="16" t="s">
        <v>43</v>
      </c>
      <c r="F20" s="16">
        <v>-5.6280000000000001</v>
      </c>
    </row>
    <row r="21" spans="2:6" x14ac:dyDescent="0.25">
      <c r="B21" t="s">
        <v>31</v>
      </c>
      <c r="C21">
        <v>19</v>
      </c>
      <c r="E21" s="16" t="s">
        <v>31</v>
      </c>
      <c r="F21" s="16">
        <v>-6.0830000000000002</v>
      </c>
    </row>
    <row r="22" spans="2:6" x14ac:dyDescent="0.25">
      <c r="B22" t="s">
        <v>69</v>
      </c>
      <c r="C22">
        <v>11</v>
      </c>
      <c r="E22" s="16" t="s">
        <v>41</v>
      </c>
      <c r="F22" s="16">
        <v>-6.2229999999999999</v>
      </c>
    </row>
    <row r="23" spans="2:6" x14ac:dyDescent="0.25">
      <c r="B23" t="s">
        <v>40</v>
      </c>
      <c r="C23">
        <v>26</v>
      </c>
      <c r="E23" s="16" t="s">
        <v>70</v>
      </c>
      <c r="F23" s="16">
        <v>-7.8659999999999997</v>
      </c>
    </row>
    <row r="24" spans="2:6" x14ac:dyDescent="0.25">
      <c r="B24" t="s">
        <v>70</v>
      </c>
      <c r="C24">
        <v>43</v>
      </c>
    </row>
    <row r="25" spans="2:6" x14ac:dyDescent="0.25">
      <c r="B25" t="s">
        <v>71</v>
      </c>
      <c r="C25">
        <v>3</v>
      </c>
    </row>
    <row r="26" spans="2:6" x14ac:dyDescent="0.25">
      <c r="B26" t="s">
        <v>35</v>
      </c>
      <c r="C26">
        <v>22</v>
      </c>
    </row>
    <row r="27" spans="2:6" x14ac:dyDescent="0.25">
      <c r="B27" t="s">
        <v>72</v>
      </c>
      <c r="C27">
        <v>6</v>
      </c>
    </row>
    <row r="28" spans="2:6" x14ac:dyDescent="0.25">
      <c r="B28" t="s">
        <v>34</v>
      </c>
      <c r="C28">
        <v>12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8A28081DE6448A5D76F6E7A7F892C" ma:contentTypeVersion="6" ma:contentTypeDescription="Create a new document." ma:contentTypeScope="" ma:versionID="e38a223ef7ba5e759eca0361ebf432ed">
  <xsd:schema xmlns:xsd="http://www.w3.org/2001/XMLSchema" xmlns:xs="http://www.w3.org/2001/XMLSchema" xmlns:p="http://schemas.microsoft.com/office/2006/metadata/properties" xmlns:ns2="1f1bd6bd-8f53-49cc-a781-15e9cf514266" targetNamespace="http://schemas.microsoft.com/office/2006/metadata/properties" ma:root="true" ma:fieldsID="e19645d4fefeb012a247fdb0b25f970b" ns2:_="">
    <xsd:import namespace="1f1bd6bd-8f53-49cc-a781-15e9cf514266"/>
    <xsd:element name="properties">
      <xsd:complexType>
        <xsd:sequence>
          <xsd:element name="documentManagement">
            <xsd:complexType>
              <xsd:all>
                <xsd:element ref="ns2:Publication_Type"/>
                <xsd:element ref="ns2:Year"/>
                <xsd:element ref="ns2:MediaServiceMetadata" minOccurs="0"/>
                <xsd:element ref="ns2:MediaServiceFastMetadata" minOccurs="0"/>
                <xsd:element ref="ns2:Article" minOccurs="0"/>
                <xsd:element ref="ns2:BCM_Peri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bd6bd-8f53-49cc-a781-15e9cf514266" elementFormDefault="qualified">
    <xsd:import namespace="http://schemas.microsoft.com/office/2006/documentManagement/types"/>
    <xsd:import namespace="http://schemas.microsoft.com/office/infopath/2007/PartnerControls"/>
    <xsd:element name="Publication_Type" ma:index="8" ma:displayName="Publication_Type" ma:format="Dropdown" ma:internalName="Publication_Type">
      <xsd:simpleType>
        <xsd:restriction base="dms:Choice">
          <xsd:enumeration value="Business Cycle Monitor (BCM)"/>
          <xsd:enumeration value="BPN"/>
          <xsd:enumeration value="CSE - HRW"/>
          <xsd:enumeration value="Economic Review"/>
          <xsd:enumeration value="OCS"/>
          <xsd:enumeration value="Report"/>
        </xsd:restriction>
      </xsd:simpleType>
    </xsd:element>
    <xsd:element name="Year" ma:index="9" ma:displayName="Year" ma:format="Dropdown" ma:internalName="Year">
      <xsd:simpleType>
        <xsd:restriction base="dms:Choice">
          <xsd:enumeration value="2022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rticle" ma:index="12" nillable="true" ma:displayName="Article" ma:default="0 - Timing economic review" ma:format="Dropdown" ma:internalName="Article">
      <xsd:simpleType>
        <xsd:restriction base="dms:Choice">
          <xsd:enumeration value="0 - Timing economic review"/>
          <xsd:enumeration value="00 - La formation continue des salariés: investir dans l'avenir (M. Nautet, H. Zimmer and Y. Saks)"/>
          <xsd:enumeration value="01 - Integration of the owner-occupied housing in the HICP (J. Jonckheere)"/>
          <xsd:enumeration value="02 - Residential real estate prices: supply restrictions and changing dwelling characteristics (P. Reusens)"/>
          <xsd:enumeration value="03 - Le retour de l’inflation à l’échelle mondiale : causes, persistance et conséquences (F. De Sloover, A. Stevens, J. Wauters, J. Jonckheere and Y. Saks)"/>
          <xsd:enumeration value="04 - Conclusions from the Prisma network (H. Zimmer, J. Jonckheere and F. Riemer)"/>
          <xsd:enumeration value="05 - Should we fear China’s brave new digital world? (D. Essers and K. Buysse)"/>
          <xsd:enumeration value="06 - Vermindering van de CO2-uitstoot - Lessen van grote emittenten (G. Bijnens and S. Cheliout)"/>
          <xsd:enumeration value="07 -  The COVID-19 crisis and NFC solvency positions (Ch. Piette and J. Tielens)"/>
          <xsd:enumeration value="08 - Projections"/>
          <xsd:enumeration value="09 - Eerste resultaten van de vierde enquêtegolf van de Household Finance and Consumption Survey (M. de Sola Perea)"/>
          <xsd:enumeration value="10 - Normalisatie MonPol (E. Vincent. S. El Joueidi)"/>
          <xsd:enumeration value="11 - The impact of the COVID-19 crisis on corporate credit conditions (M.-D. Zachary and I. Samarin)"/>
          <xsd:enumeration value="12 - Home ownership affordability (Ch. Warisse)"/>
          <xsd:enumeration value="13 - Salaire productivité (Y. Saks and B. Coppens)"/>
          <xsd:enumeration value="14 - Vennootschapsbelasting (R. Schoonackers and S. Van Parys)"/>
          <xsd:enumeration value="15 - Ecologische voetafdruk GVC (J. De Mulder)"/>
          <xsd:enumeration value="16 - Covid-19 finances des ménages (J. Mohimont, M.D. Zachary and M. De Sola Perea)"/>
          <xsd:enumeration value="17 - Deglobalisering (D. Essers and K. Buysse)"/>
          <xsd:enumeration value="18- Business intelligence NBB (R. Basselier)"/>
          <xsd:enumeration value="19 - Houdbaarheid financiën deelsectoren (D. Cornille, W. Melyn, P. Stinglhamber, H. Godefroid and S. Van Parys)"/>
          <xsd:enumeration value="20 - Innovation/diffusion (S. Cheliout and J. De Mulder)"/>
          <xsd:enumeration value="21 - Europese metropolen (P. Bisciari and S. El Joueidi)"/>
          <xsd:enumeration value="22 - Transitie en financiële markten (M.D. Zachary, M. V. Geraci and I. Samarin)"/>
          <xsd:enumeration value="23 - Projections"/>
        </xsd:restriction>
      </xsd:simpleType>
    </xsd:element>
    <xsd:element name="BCM_Periode" ma:index="13" nillable="true" ma:displayName="BCM_Periode" ma:format="Dropdown" ma:internalName="BCM_Periode">
      <xsd:simpleType>
        <xsd:restriction base="dms:Choice">
          <xsd:enumeration value="March"/>
          <xsd:enumeration value="June"/>
          <xsd:enumeration value="Sept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Type xmlns="1f1bd6bd-8f53-49cc-a781-15e9cf514266">Economic Review</Publication_Type>
    <BCM_Periode xmlns="1f1bd6bd-8f53-49cc-a781-15e9cf514266" xsi:nil="true"/>
    <Year xmlns="1f1bd6bd-8f53-49cc-a781-15e9cf514266">2022</Year>
    <Article xmlns="1f1bd6bd-8f53-49cc-a781-15e9cf514266">06 - Vermindering van de CO2-uitstoot - Lessen van grote emittenten (G. Bijnens and S. Cheliout)</Artic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092D20-4B3A-49AE-9986-BB1AD2EB8F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bd6bd-8f53-49cc-a781-15e9cf514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89BC26-0693-498C-B8F9-31A2FAB4A318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1f1bd6bd-8f53-49cc-a781-15e9cf514266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71D403-55B2-421F-B7FB-9B0285D7EC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Swartenbroekx Carine</dc:creator>
  <cp:keywords/>
  <dc:description/>
  <cp:lastModifiedBy>Volkaerts Christine</cp:lastModifiedBy>
  <cp:revision/>
  <dcterms:created xsi:type="dcterms:W3CDTF">2022-06-16T16:08:40Z</dcterms:created>
  <dcterms:modified xsi:type="dcterms:W3CDTF">2022-09-06T07:49:09Z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0x0101005F38A28081DE6448A5D76F6E7A7F892C</vt:lpwstr>
  </property>
  <property fmtid="{D5CDD505-2E9C-101B-9397-08002B2CF9AE}" pid="3" name="MediaServiceImageTags">
    <vt:lpwstr/>
  </property>
</Properties>
</file>