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bb.sharepoint.com/sites/ds-department/Data publications/"/>
    </mc:Choice>
  </mc:AlternateContent>
  <xr:revisionPtr revIDLastSave="1747" documentId="8_{0CA30413-708F-4D46-9D54-6379FEBC61AD}" xr6:coauthVersionLast="47" xr6:coauthVersionMax="47" xr10:uidLastSave="{51A97990-3FA8-4AF5-807F-A25A886A4164}"/>
  <bookViews>
    <workbookView xWindow="-120" yWindow="-120" windowWidth="29040" windowHeight="15840" xr2:uid="{CE45B3FA-7CC2-457A-89BF-BEE58B607D2F}"/>
  </bookViews>
  <sheets>
    <sheet name="Chart 7.1" sheetId="16" r:id="rId1"/>
    <sheet name="Chart 7.2" sheetId="18" r:id="rId2"/>
    <sheet name="Chart 7.3" sheetId="19" r:id="rId3"/>
    <sheet name="Chart 7.4" sheetId="17" r:id="rId4"/>
    <sheet name="Chart 7.5" sheetId="12" r:id="rId5"/>
    <sheet name="Chart 7.6" sheetId="1" r:id="rId6"/>
    <sheet name="Chart 7.7" sheetId="2" r:id="rId7"/>
    <sheet name="Chart 7.8" sheetId="9" r:id="rId8"/>
    <sheet name="Chart 7.9" sheetId="10" r:id="rId9"/>
    <sheet name="Chart 7.10" sheetId="15" r:id="rId10"/>
    <sheet name="Chart 7.11" sheetId="14" r:id="rId11"/>
    <sheet name="Chart 7.12" sheetId="13" r:id="rId12"/>
    <sheet name="Chart 7.13" sheetId="4" r:id="rId13"/>
    <sheet name="Chart 7.14" sheetId="6" r:id="rId14"/>
    <sheet name="Chart 7.15" sheetId="20" r:id="rId15"/>
    <sheet name="Chart 7.16" sheetId="21" r:id="rId16"/>
    <sheet name="Chart Box" sheetId="8" r:id="rId17"/>
  </sheets>
  <definedNames>
    <definedName name="_xlnm.Print_Area" localSheetId="9">'Chart 7.10'!$A$1:$N$24</definedName>
    <definedName name="_xlnm.Print_Area" localSheetId="11">'Chart 7.12'!$W$1:$AK$20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7" i="17" l="1"/>
  <c r="B21" i="17" s="1"/>
  <c r="B25" i="17" s="1"/>
  <c r="B29" i="17" s="1"/>
  <c r="B16" i="17"/>
  <c r="B20" i="17" s="1"/>
  <c r="B24" i="17" s="1"/>
  <c r="B28" i="17" s="1"/>
  <c r="B15" i="17"/>
  <c r="B19" i="17" s="1"/>
  <c r="B23" i="17" s="1"/>
  <c r="B27" i="17" s="1"/>
  <c r="B14" i="17"/>
  <c r="B18" i="17" s="1"/>
  <c r="B22" i="17" s="1"/>
  <c r="B26" i="17" s="1"/>
  <c r="H13" i="18"/>
  <c r="H17" i="18" s="1"/>
  <c r="H21" i="18" s="1"/>
  <c r="H25" i="18" s="1"/>
  <c r="H12" i="18"/>
  <c r="H16" i="18" s="1"/>
  <c r="H20" i="18" s="1"/>
  <c r="H24" i="18" s="1"/>
  <c r="H11" i="18"/>
  <c r="H15" i="18" s="1"/>
  <c r="H19" i="18" s="1"/>
  <c r="H23" i="18" s="1"/>
  <c r="H10" i="18"/>
  <c r="H14" i="18" s="1"/>
  <c r="H18" i="18" s="1"/>
  <c r="H22" i="18" s="1"/>
  <c r="B13" i="18"/>
  <c r="B17" i="18" s="1"/>
  <c r="B21" i="18" s="1"/>
  <c r="B25" i="18" s="1"/>
  <c r="B12" i="18"/>
  <c r="B16" i="18" s="1"/>
  <c r="B20" i="18" s="1"/>
  <c r="B24" i="18" s="1"/>
  <c r="B11" i="18"/>
  <c r="B15" i="18" s="1"/>
  <c r="B19" i="18" s="1"/>
  <c r="B23" i="18" s="1"/>
  <c r="B10" i="18"/>
  <c r="B14" i="18" s="1"/>
  <c r="B18" i="18" s="1"/>
  <c r="B22" i="18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B063871-3522-4813-AAB2-4694D6FB0E0C}" keepAlive="1" name="Query - Households" description="Connection to the 'Households' query in the workbook." type="5" refreshedVersion="8" background="1" saveData="1">
    <dbPr connection="Provider=Microsoft.Mashup.OleDb.1;Data Source=$Workbook$;Location=Households;Extended Properties=&quot;&quot;" command="SELECT * FROM [Households]"/>
  </connection>
  <connection id="2" xr16:uid="{A58164DD-CBBA-4691-8F7C-AD61B700A22C}" keepAlive="1" name="Query - NFCs" description="Connection to the 'NFCs' query in the workbook." type="5" refreshedVersion="8" background="1" saveData="1">
    <dbPr connection="Provider=Microsoft.Mashup.OleDb.1;Data Source=$Workbook$;Location=NFCs;Extended Properties=&quot;&quot;" command="SELECT * FROM [NFCs]"/>
  </connection>
</connections>
</file>

<file path=xl/sharedStrings.xml><?xml version="1.0" encoding="utf-8"?>
<sst xmlns="http://schemas.openxmlformats.org/spreadsheetml/2006/main" count="484" uniqueCount="399">
  <si>
    <t>Mois</t>
  </si>
  <si>
    <t>Taux sur les nouveaux contrats - Crédits à la consommation</t>
  </si>
  <si>
    <t>Taux sur les nouveaux contrats - Crédits hypothécaires</t>
  </si>
  <si>
    <t>Taux sur les encours</t>
  </si>
  <si>
    <t>Taux sur les nouveaux contrats - Maturité d'un an au plus</t>
  </si>
  <si>
    <t>Taux sur les nouveaux contrats - Maturité de plus de cinq ans</t>
  </si>
  <si>
    <t>LINKERGRAFIEK</t>
  </si>
  <si>
    <t>RECHTERGRAFIEK</t>
  </si>
  <si>
    <t>Aantal transacties van bestaande woningen en aantal bouwvergunningen voor nieuwe woningen</t>
  </si>
  <si>
    <t>Prijzen van bestaande woningen¹</t>
  </si>
  <si>
    <t>(indices 2019Q1 = 100, seizoensgezuiverde gegevens)</t>
  </si>
  <si>
    <t>Aantal woningtransacties</t>
  </si>
  <si>
    <t>Aantal bouwvergunningen</t>
  </si>
  <si>
    <t xml:space="preserve"> </t>
  </si>
  <si>
    <t>Nominale woningprijzen</t>
  </si>
  <si>
    <t>Reële woningprijzen</t>
  </si>
  <si>
    <t>K1</t>
  </si>
  <si>
    <t>K2</t>
  </si>
  <si>
    <t>K3</t>
  </si>
  <si>
    <t>K4</t>
  </si>
  <si>
    <t>Aflossingslast van een nieuwe hypotheeklening met een looptijd van 20 jaar¹</t>
  </si>
  <si>
    <t>Looptijd van de nieuwe hypotheekleningen van de startende kopers</t>
  </si>
  <si>
    <t>(in % van het netto beschikbaar inkomen)</t>
  </si>
  <si>
    <t>(in %, aandeel in het bedrag aan nieuwe leningen)</t>
  </si>
  <si>
    <t>Column1</t>
  </si>
  <si>
    <t>Afbetalingslast</t>
  </si>
  <si>
    <t>H1 2023</t>
  </si>
  <si>
    <t>meer dan 20 jaar</t>
  </si>
  <si>
    <t>meer dan 15 jaar tot en met 20 jaar</t>
  </si>
  <si>
    <t>15 jaar of minder</t>
  </si>
  <si>
    <t>p.m. gemiddelde looptijd (rechteras)</t>
  </si>
  <si>
    <t>Ontwikkeling van hypothecaire leningen</t>
  </si>
  <si>
    <t>Linkergrafiek</t>
  </si>
  <si>
    <t>Rechtergrafiek</t>
  </si>
  <si>
    <t>Aantal transacties van bestaande woningen en aantal nieuwe hypotheekleningen</t>
  </si>
  <si>
    <t>(index, 2019K1=100)</t>
  </si>
  <si>
    <t>Nettostromen op maandbasis gecumuleerd over 3 maanden (in € miljard) (linkerschaal)</t>
  </si>
  <si>
    <t>Veranderingspercentages op jaarbasis (rechterschaal)</t>
  </si>
  <si>
    <t>Aantal transacties</t>
  </si>
  <si>
    <t>Schulden van de gezinnen</t>
  </si>
  <si>
    <t>Linkerdeel</t>
  </si>
  <si>
    <t>Rechterdeel</t>
  </si>
  <si>
    <t>Totale schuldgraad van de gezinnen</t>
  </si>
  <si>
    <t>Wanbetalingsgraad voor kredieten aan gezinnen</t>
  </si>
  <si>
    <t>(in % bbp)</t>
  </si>
  <si>
    <t>(in %)</t>
  </si>
  <si>
    <t>België</t>
  </si>
  <si>
    <t>waarvan:</t>
  </si>
  <si>
    <t>Eurogebied</t>
  </si>
  <si>
    <t>Hypothecaire leningen</t>
  </si>
  <si>
    <t>Consumentenkredieten</t>
  </si>
  <si>
    <t>Overige kredieten</t>
  </si>
  <si>
    <t>Volet 1</t>
  </si>
  <si>
    <t>Volet 2</t>
  </si>
  <si>
    <t>Volet 3</t>
  </si>
  <si>
    <t>Mouvements sur les comptes bancaires</t>
  </si>
  <si>
    <t>Nouveaux actifs financiers des ménages</t>
  </si>
  <si>
    <t>Effets de valorisation</t>
  </si>
  <si>
    <t>(milliards d'euros, somme mobile sur 12 mois; %)</t>
  </si>
  <si>
    <t>(milliards d'euros)</t>
  </si>
  <si>
    <t>Trois premiers trimestres</t>
  </si>
  <si>
    <t>Dépôts à vue</t>
  </si>
  <si>
    <t>Dépôts à terme</t>
  </si>
  <si>
    <t>Dépôts d'épargne réglementés</t>
  </si>
  <si>
    <t>Autres</t>
  </si>
  <si>
    <t>Taux de croissance (%, échelle de droite)</t>
  </si>
  <si>
    <t>Billets, pièces et dépôts</t>
  </si>
  <si>
    <t>Titres de créance</t>
  </si>
  <si>
    <t>Parts de fonds d’investissement</t>
  </si>
  <si>
    <t>Actions et participations</t>
  </si>
  <si>
    <t>Produits d'assurance</t>
  </si>
  <si>
    <r>
      <t>Produits d’assurance de la branche 23(</t>
    </r>
    <r>
      <rPr>
        <vertAlign val="superscript"/>
        <sz val="11"/>
        <color theme="1"/>
        <rFont val="Calibri"/>
        <family val="2"/>
      </rPr>
      <t>1)</t>
    </r>
  </si>
  <si>
    <r>
      <t>Produits d’assurance à l'exclusion de la branche 23(</t>
    </r>
    <r>
      <rPr>
        <vertAlign val="superscript"/>
        <sz val="11"/>
        <color theme="1"/>
        <rFont val="Calibri"/>
        <family val="2"/>
      </rPr>
      <t>1)</t>
    </r>
  </si>
  <si>
    <t>Total</t>
  </si>
  <si>
    <t>Autres²</t>
  </si>
  <si>
    <t>Richesse financière des ménages</t>
  </si>
  <si>
    <t>(% PIB)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</si>
  <si>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</si>
  <si>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</si>
  <si>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</si>
  <si>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</si>
  <si>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</si>
  <si>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</si>
  <si>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</si>
  <si>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</si>
  <si>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</si>
  <si>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</si>
  <si>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</si>
  <si>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</si>
  <si>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</si>
  <si>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</si>
  <si>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</si>
  <si>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</si>
  <si>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</si>
  <si>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</si>
  <si>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</si>
  <si>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</si>
  <si>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</si>
  <si>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</si>
  <si>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</si>
  <si>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</si>
  <si>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</si>
  <si>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</si>
  <si>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</si>
  <si>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</si>
  <si>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</si>
  <si>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</si>
  <si>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</si>
  <si>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</si>
  <si>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</si>
  <si>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</si>
  <si>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</si>
  <si>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</si>
  <si>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</si>
  <si>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</si>
  <si>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</si>
  <si>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</si>
  <si>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</si>
  <si>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</si>
  <si>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</si>
  <si>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</si>
  <si>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</si>
  <si>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</si>
  <si>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</si>
  <si>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</si>
  <si>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</si>
  <si>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</si>
  <si>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</si>
  <si>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</si>
  <si>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</si>
  <si>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</si>
  <si>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</si>
  <si>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</si>
  <si>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</si>
  <si>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</si>
  <si>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</si>
  <si>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</si>
  <si>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</si>
  <si>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</si>
  <si>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</si>
  <si>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</si>
  <si>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</si>
  <si>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</si>
  <si>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</si>
  <si>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</si>
  <si>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</si>
  <si>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</si>
  <si>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</si>
  <si>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</si>
  <si>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</si>
  <si>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</si>
  <si>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</si>
  <si>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</si>
  <si>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</si>
  <si>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2019T2</t>
  </si>
  <si>
    <t>2019T3</t>
  </si>
  <si>
    <t>2019T4</t>
  </si>
  <si>
    <t>2020T1</t>
  </si>
  <si>
    <t>2020T2</t>
  </si>
  <si>
    <t>2020T3</t>
  </si>
  <si>
    <t>2020T4</t>
  </si>
  <si>
    <t>2021T1</t>
  </si>
  <si>
    <t>2021T2</t>
  </si>
  <si>
    <t>2021T3</t>
  </si>
  <si>
    <t>2021T4</t>
  </si>
  <si>
    <t>2022T1</t>
  </si>
  <si>
    <t>2022T2</t>
  </si>
  <si>
    <t>2022T3</t>
  </si>
  <si>
    <t>2022T4</t>
  </si>
  <si>
    <t>2023T1</t>
  </si>
  <si>
    <t>2023T2</t>
  </si>
  <si>
    <t>2023T3</t>
  </si>
  <si>
    <t>2023T4</t>
  </si>
  <si>
    <t>Actifs financiers</t>
  </si>
  <si>
    <t>Endettement</t>
  </si>
  <si>
    <t>Actifs financiers nets</t>
  </si>
  <si>
    <t>Vermogen van de gezinnen</t>
  </si>
  <si>
    <t>(gemiddelden per vermogenskwintiel in duizenden €, in 2020)</t>
  </si>
  <si>
    <t>Eigen woning</t>
  </si>
  <si>
    <t>Overige reële activa</t>
  </si>
  <si>
    <t>Financiële activa</t>
  </si>
  <si>
    <t>Hypothecaire lening eigen woning</t>
  </si>
  <si>
    <t>Overige schulden</t>
  </si>
  <si>
    <t>Nettovermogen</t>
  </si>
  <si>
    <t>Laagste 20 %</t>
  </si>
  <si>
    <t>20-40%</t>
  </si>
  <si>
    <t>40-60%</t>
  </si>
  <si>
    <t>60-80%</t>
  </si>
  <si>
    <t>Hoogste 20 %</t>
  </si>
  <si>
    <t>Armoede</t>
  </si>
  <si>
    <t>(risico op armoede of sociale uitsluiting, 2022, in % van de overeenstemmende bevolking)</t>
  </si>
  <si>
    <t>Gewest</t>
  </si>
  <si>
    <t>Brussel</t>
  </si>
  <si>
    <t>Vlaanderen</t>
  </si>
  <si>
    <t>Wallonië</t>
  </si>
  <si>
    <t>Scholing</t>
  </si>
  <si>
    <t>Laag opgeleid</t>
  </si>
  <si>
    <t>Gemiddeld opgeleid</t>
  </si>
  <si>
    <t>Hoog opgeleid</t>
  </si>
  <si>
    <t>Woonstatus</t>
  </si>
  <si>
    <t>Eigenaar</t>
  </si>
  <si>
    <t>Huurder</t>
  </si>
  <si>
    <t>Gezinstype</t>
  </si>
  <si>
    <t>Alleenstaanden</t>
  </si>
  <si>
    <t>2 volwassenen, beide &lt; 65 jaar</t>
  </si>
  <si>
    <t>2 volwassenen, min. 1 65 jaar of ouder</t>
  </si>
  <si>
    <t>Alleenstaande ouders</t>
  </si>
  <si>
    <t>2 volwassenen, 1 of meer kind(eren)</t>
  </si>
  <si>
    <t>Gezondheid</t>
  </si>
  <si>
    <t>Gezondheidsprobleem</t>
  </si>
  <si>
    <t>Geen gezondheidsprobleem</t>
  </si>
  <si>
    <t>Geboorteland</t>
  </si>
  <si>
    <t>Ander EU27 land</t>
  </si>
  <si>
    <t>Niet-EU27</t>
  </si>
  <si>
    <t>EA</t>
  </si>
  <si>
    <t>DE</t>
  </si>
  <si>
    <t>FR</t>
  </si>
  <si>
    <t>NL</t>
  </si>
  <si>
    <t>(in duizenden personen)</t>
  </si>
  <si>
    <t>Leefloon</t>
  </si>
  <si>
    <t>Schuldbemiddeling</t>
  </si>
  <si>
    <t>Voedselhulp</t>
  </si>
  <si>
    <t>Ondersteuning voor energie en water</t>
  </si>
  <si>
    <t>Dettes en pourcentage du total des actifs</t>
  </si>
  <si>
    <t>Ratio de liquidité au sens strict</t>
  </si>
  <si>
    <t>Ratio de couverture des intérêts</t>
  </si>
  <si>
    <t>Déclarations de faillite</t>
  </si>
  <si>
    <t>Trimestre</t>
  </si>
  <si>
    <t>Taux de défaut sur les crédits aux entreprises</t>
  </si>
  <si>
    <t>Croissance totale</t>
  </si>
  <si>
    <t>Maturité d'un an au plus</t>
  </si>
  <si>
    <t>Maturité d'un à cinq ans</t>
  </si>
  <si>
    <t>Maturité de plus de cinq ans</t>
  </si>
  <si>
    <t>Crédits octroyés par les banques résidentes</t>
  </si>
  <si>
    <t>Crédits octroyés par les banques non résidentes</t>
  </si>
  <si>
    <t>Crédits intragroupes</t>
  </si>
  <si>
    <t>Autres emprunts</t>
  </si>
  <si>
    <t>Belgique</t>
  </si>
  <si>
    <t>Belgique, hors crédits intragroupes</t>
  </si>
  <si>
    <t xml:space="preserve">Zone euro </t>
  </si>
  <si>
    <t>Année</t>
  </si>
  <si>
    <t>Neuf premiers mois</t>
  </si>
  <si>
    <t>Q2 2023</t>
  </si>
  <si>
    <t>]10Y ; 15Y]</t>
  </si>
  <si>
    <t>[overnight; 1M]</t>
  </si>
  <si>
    <t>]1M ; 1Y]</t>
  </si>
  <si>
    <t xml:space="preserve">Vastrentende activa </t>
  </si>
  <si>
    <t>Zichtdeposito's</t>
  </si>
  <si>
    <t>Spaardeposito's</t>
  </si>
  <si>
    <t>Andere deposito's zonder looptijd (2)</t>
  </si>
  <si>
    <t>Andere activa/passiva (3)</t>
  </si>
  <si>
    <t>Derivaten (nettobedragen)</t>
  </si>
  <si>
    <t>]1Y ; 3Y]</t>
  </si>
  <si>
    <t>]3Y ; 5Y]</t>
  </si>
  <si>
    <t>]5Y ; 7Y]</t>
  </si>
  <si>
    <t>]7Y ; 10Y]</t>
  </si>
  <si>
    <t xml:space="preserve">&gt;15Y </t>
  </si>
  <si>
    <t>ANNUALISED</t>
  </si>
  <si>
    <t>Grootbanken</t>
  </si>
  <si>
    <t>Kleine en middelgrote spaarbanken</t>
  </si>
  <si>
    <t>Q32023</t>
  </si>
  <si>
    <t>Variations entre 2019 T4 et 2021 T4</t>
  </si>
  <si>
    <t>Variations entre 2021 T4 et 2023 T3</t>
  </si>
  <si>
    <t>Effet prix</t>
  </si>
  <si>
    <t>-1,6</t>
  </si>
  <si>
    <t>-43,3</t>
  </si>
  <si>
    <t>Obligations d'Etat</t>
  </si>
  <si>
    <t>-6,8</t>
  </si>
  <si>
    <t>-3,2</t>
  </si>
  <si>
    <t>Obligations d'entreprise</t>
  </si>
  <si>
    <t>-1,1</t>
  </si>
  <si>
    <t>-3,1</t>
  </si>
  <si>
    <t>Prêts et prêts hypothécaires</t>
  </si>
  <si>
    <t>5,1</t>
  </si>
  <si>
    <t>-4,7</t>
  </si>
  <si>
    <t>0,6</t>
  </si>
  <si>
    <t>Fonds d'investissement</t>
  </si>
  <si>
    <t>5,9</t>
  </si>
  <si>
    <t>1,4</t>
  </si>
  <si>
    <t>Biens immobiliers</t>
  </si>
  <si>
    <t>1,2</t>
  </si>
  <si>
    <t>Dépôts (cash)</t>
  </si>
  <si>
    <t>-2,2</t>
  </si>
  <si>
    <t>-0,9</t>
  </si>
  <si>
    <t xml:space="preserve">Autres investissements </t>
  </si>
  <si>
    <t>-0,3</t>
  </si>
  <si>
    <t>0,0</t>
  </si>
  <si>
    <t>Graphique de gauche</t>
  </si>
  <si>
    <t> </t>
  </si>
  <si>
    <t>sept. 2019</t>
  </si>
  <si>
    <t>sept. 2020</t>
  </si>
  <si>
    <t>sept. 2021</t>
  </si>
  <si>
    <t>sept. 2022</t>
  </si>
  <si>
    <t>sept. 2023</t>
  </si>
  <si>
    <t>Actifs liquides  (en % des investissements)</t>
  </si>
  <si>
    <t>Graphique de droite</t>
  </si>
  <si>
    <t>Rendement garanti moyen sur les contrats existants</t>
  </si>
  <si>
    <t>4,25</t>
  </si>
  <si>
    <t>4,21</t>
  </si>
  <si>
    <t>4,29</t>
  </si>
  <si>
    <t>4,12</t>
  </si>
  <si>
    <t>3,97</t>
  </si>
  <si>
    <t>3,79</t>
  </si>
  <si>
    <t>3,58</t>
  </si>
  <si>
    <t>3,43</t>
  </si>
  <si>
    <t>3,34</t>
  </si>
  <si>
    <t>3,29</t>
  </si>
  <si>
    <t>3,22</t>
  </si>
  <si>
    <t>3,17</t>
  </si>
  <si>
    <t>3,12</t>
  </si>
  <si>
    <t>3,04</t>
  </si>
  <si>
    <t>2,91</t>
  </si>
  <si>
    <t>2,82</t>
  </si>
  <si>
    <t>2,62</t>
  </si>
  <si>
    <t>2,47</t>
  </si>
  <si>
    <t>2,31</t>
  </si>
  <si>
    <t>2,16</t>
  </si>
  <si>
    <t>1,89</t>
  </si>
  <si>
    <t>1,83</t>
  </si>
  <si>
    <t>dont contrats groupe</t>
  </si>
  <si>
    <t>3,54</t>
  </si>
  <si>
    <t>3,41</t>
  </si>
  <si>
    <t>3,25</t>
  </si>
  <si>
    <t>3,19</t>
  </si>
  <si>
    <t>2,96</t>
  </si>
  <si>
    <t>2,78</t>
  </si>
  <si>
    <t>2,64</t>
  </si>
  <si>
    <t>2,51</t>
  </si>
  <si>
    <t>2,35</t>
  </si>
  <si>
    <t>2,22</t>
  </si>
  <si>
    <t>2,11</t>
  </si>
  <si>
    <t>dont contrats individuels</t>
  </si>
  <si>
    <t>2,95</t>
  </si>
  <si>
    <t>2,88</t>
  </si>
  <si>
    <t>2,72</t>
  </si>
  <si>
    <t>2,44</t>
  </si>
  <si>
    <t>2,3</t>
  </si>
  <si>
    <t>2,13</t>
  </si>
  <si>
    <t>1,94</t>
  </si>
  <si>
    <t>1,77</t>
  </si>
  <si>
    <t>1,67</t>
  </si>
  <si>
    <t>1,63</t>
  </si>
  <si>
    <t>Rendement annuel estimé des actifs couvrant les contrats à taux garantis hors plus-values et dépréciations</t>
  </si>
  <si>
    <t>5,68</t>
  </si>
  <si>
    <t>5,23</t>
  </si>
  <si>
    <t>5,22</t>
  </si>
  <si>
    <t>5,07</t>
  </si>
  <si>
    <t>4,67</t>
  </si>
  <si>
    <t>4,38</t>
  </si>
  <si>
    <t>4,61</t>
  </si>
  <si>
    <t>5,09</t>
  </si>
  <si>
    <t>4,22</t>
  </si>
  <si>
    <t>4,52</t>
  </si>
  <si>
    <t>4,35</t>
  </si>
  <si>
    <t>4,23</t>
  </si>
  <si>
    <t>3,94</t>
  </si>
  <si>
    <t>4,07</t>
  </si>
  <si>
    <t>4,24</t>
  </si>
  <si>
    <t>4,11</t>
  </si>
  <si>
    <t>3,67</t>
  </si>
  <si>
    <t>3,02</t>
  </si>
  <si>
    <t>3,14</t>
  </si>
  <si>
    <t>3,07</t>
  </si>
  <si>
    <t>Rendement annuel des actifs couvrant les contrats à taux garantis</t>
  </si>
  <si>
    <t>7,22</t>
  </si>
  <si>
    <t>6,06</t>
  </si>
  <si>
    <t>3,91</t>
  </si>
  <si>
    <t>5,31</t>
  </si>
  <si>
    <t>5,57</t>
  </si>
  <si>
    <t>5,95</t>
  </si>
  <si>
    <t>5,7</t>
  </si>
  <si>
    <t>5,59</t>
  </si>
  <si>
    <t>0,4</t>
  </si>
  <si>
    <t>4,28</t>
  </si>
  <si>
    <t>2,81</t>
  </si>
  <si>
    <t>4,57</t>
  </si>
  <si>
    <t>4,44</t>
  </si>
  <si>
    <t>4,94</t>
  </si>
  <si>
    <t>5,27</t>
  </si>
  <si>
    <t>5,13</t>
  </si>
  <si>
    <t>4,41</t>
  </si>
  <si>
    <t>3,93</t>
  </si>
  <si>
    <t>3,46</t>
  </si>
  <si>
    <t>3,37</t>
  </si>
  <si>
    <t>3,21</t>
  </si>
  <si>
    <t>2,66</t>
  </si>
  <si>
    <t>Encours des dépôts bancaires des ménages</t>
  </si>
  <si>
    <r>
      <t>Taux des dépôts bancaires des ménages</t>
    </r>
    <r>
      <rPr>
        <b/>
        <vertAlign val="superscript"/>
        <sz val="11"/>
        <color theme="1"/>
        <rFont val="Calibri"/>
        <family val="2"/>
      </rPr>
      <t>1</t>
    </r>
  </si>
  <si>
    <t>(pourcentages)</t>
  </si>
  <si>
    <t>Date</t>
  </si>
  <si>
    <t>Total des dépôts bancaires</t>
  </si>
  <si>
    <t>Comptes à vue</t>
  </si>
  <si>
    <t>Comptes à terme</t>
  </si>
  <si>
    <t>Comptes d'épargne réglementés</t>
  </si>
  <si>
    <t>Comptes à terme (&lt;2ans)</t>
  </si>
  <si>
    <t>Aantal nieuwe hypotheekleningen¹</t>
  </si>
  <si>
    <t>Extra  Datapunt in 2023K3 ("p.m. aflossingslast in 2023K3 voor een lening met een looptijd van 22 jaar in plaats van 20 jaar")</t>
  </si>
  <si>
    <t>Taux d'intérêt sur les prêts aux ménages</t>
  </si>
  <si>
    <t>Taux d'intérêt sur les prêts aux entreprises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</si>
</sst>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0.0%"/>
    <numFmt numFmtId="167" formatCode="#,##0.0"/>
    <numFmt numFmtId="168" formatCode="#,##0_ ;\-#,##0\ 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</font>
    <font>
      <b/>
      <sz val="14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</font>
    <font>
      <sz val="10"/>
      <name val="Arial"/>
      <family val="2"/>
    </font>
    <font>
      <sz val="10"/>
      <name val="Arial"/>
      <family val="1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Arial"/>
      <family val="2"/>
    </font>
    <font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sz val="10"/>
      <color rgb="FF000000"/>
      <name val="Calibri"/>
      <family val="2"/>
    </font>
    <font>
      <sz val="11"/>
      <color rgb="FF000000"/>
      <name val="Segoe UI Light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0CECE"/>
        <bgColor rgb="FF000000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0" fontId="15" fillId="0" borderId="0"/>
    <xf numFmtId="0" fontId="22" fillId="0" borderId="0"/>
  </cellStyleXfs>
  <cellXfs count="89">
    <xf numFmtId="0" fontId="0" fillId="0" borderId="0" xfId="0"/>
    <xf numFmtId="17" fontId="2" fillId="0" borderId="0" xfId="0" applyNumberFormat="1" applyFont="1" applyAlignment="1">
      <alignment wrapText="1"/>
    </xf>
    <xf numFmtId="0" fontId="1" fillId="0" borderId="0" xfId="0" applyFont="1"/>
    <xf numFmtId="0" fontId="0" fillId="0" borderId="0" xfId="0" applyAlignment="1">
      <alignment wrapText="1"/>
    </xf>
    <xf numFmtId="164" fontId="0" fillId="0" borderId="0" xfId="0" applyNumberFormat="1"/>
    <xf numFmtId="0" fontId="5" fillId="0" borderId="0" xfId="0" applyFont="1"/>
    <xf numFmtId="165" fontId="6" fillId="0" borderId="0" xfId="0" applyNumberFormat="1" applyFont="1"/>
    <xf numFmtId="165" fontId="0" fillId="0" borderId="0" xfId="1" applyNumberFormat="1" applyFont="1"/>
    <xf numFmtId="0" fontId="7" fillId="0" borderId="0" xfId="0" applyFont="1"/>
    <xf numFmtId="9" fontId="0" fillId="0" borderId="0" xfId="2" applyFont="1"/>
    <xf numFmtId="0" fontId="8" fillId="0" borderId="0" xfId="0" applyFont="1"/>
    <xf numFmtId="0" fontId="9" fillId="0" borderId="0" xfId="0" applyFont="1"/>
    <xf numFmtId="0" fontId="2" fillId="0" borderId="0" xfId="0" applyFont="1"/>
    <xf numFmtId="166" fontId="0" fillId="0" borderId="0" xfId="0" applyNumberFormat="1"/>
    <xf numFmtId="166" fontId="0" fillId="0" borderId="0" xfId="2" applyNumberFormat="1" applyFont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9" fontId="0" fillId="0" borderId="0" xfId="0" applyNumberFormat="1"/>
    <xf numFmtId="14" fontId="0" fillId="0" borderId="0" xfId="0" applyNumberFormat="1"/>
    <xf numFmtId="0" fontId="11" fillId="0" borderId="0" xfId="0" applyFont="1"/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7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14" fontId="2" fillId="0" borderId="0" xfId="0" applyNumberFormat="1" applyFont="1"/>
    <xf numFmtId="164" fontId="2" fillId="0" borderId="0" xfId="0" applyNumberFormat="1" applyFont="1"/>
    <xf numFmtId="167" fontId="2" fillId="0" borderId="0" xfId="0" applyNumberFormat="1" applyFont="1"/>
    <xf numFmtId="10" fontId="0" fillId="0" borderId="0" xfId="0" applyNumberFormat="1"/>
    <xf numFmtId="0" fontId="12" fillId="0" borderId="0" xfId="3"/>
    <xf numFmtId="1" fontId="12" fillId="0" borderId="0" xfId="3" applyNumberFormat="1"/>
    <xf numFmtId="0" fontId="13" fillId="0" borderId="0" xfId="0" applyFont="1"/>
    <xf numFmtId="1" fontId="10" fillId="0" borderId="0" xfId="0" applyNumberFormat="1" applyFont="1"/>
    <xf numFmtId="0" fontId="0" fillId="0" borderId="0" xfId="0" applyAlignment="1">
      <alignment horizontal="center"/>
    </xf>
    <xf numFmtId="0" fontId="15" fillId="0" borderId="0" xfId="5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18" fillId="0" borderId="1" xfId="0" applyFont="1" applyBorder="1"/>
    <xf numFmtId="0" fontId="12" fillId="0" borderId="2" xfId="0" applyFont="1" applyBorder="1"/>
    <xf numFmtId="2" fontId="0" fillId="0" borderId="0" xfId="0" applyNumberFormat="1"/>
    <xf numFmtId="164" fontId="12" fillId="0" borderId="0" xfId="4" applyNumberFormat="1"/>
    <xf numFmtId="1" fontId="0" fillId="0" borderId="0" xfId="0" applyNumberFormat="1"/>
    <xf numFmtId="164" fontId="2" fillId="2" borderId="0" xfId="0" applyNumberFormat="1" applyFont="1" applyFill="1"/>
    <xf numFmtId="2" fontId="2" fillId="0" borderId="0" xfId="0" applyNumberFormat="1" applyFont="1"/>
    <xf numFmtId="164" fontId="22" fillId="0" borderId="0" xfId="6" applyNumberFormat="1"/>
    <xf numFmtId="0" fontId="0" fillId="0" borderId="0" xfId="0" applyFill="1"/>
    <xf numFmtId="0" fontId="18" fillId="0" borderId="4" xfId="0" applyFont="1" applyFill="1" applyBorder="1"/>
    <xf numFmtId="0" fontId="18" fillId="0" borderId="3" xfId="0" quotePrefix="1" applyFont="1" applyFill="1" applyBorder="1"/>
    <xf numFmtId="0" fontId="18" fillId="0" borderId="0" xfId="0" applyFont="1" applyFill="1"/>
    <xf numFmtId="0" fontId="18" fillId="0" borderId="2" xfId="0" applyFont="1" applyFill="1" applyBorder="1"/>
    <xf numFmtId="0" fontId="18" fillId="0" borderId="1" xfId="0" quotePrefix="1" applyFont="1" applyFill="1" applyBorder="1"/>
    <xf numFmtId="0" fontId="18" fillId="0" borderId="1" xfId="0" applyFont="1" applyFill="1" applyBorder="1"/>
    <xf numFmtId="0" fontId="21" fillId="0" borderId="4" xfId="0" applyFont="1" applyFill="1" applyBorder="1"/>
    <xf numFmtId="9" fontId="18" fillId="0" borderId="1" xfId="0" applyNumberFormat="1" applyFont="1" applyFill="1" applyBorder="1"/>
    <xf numFmtId="0" fontId="18" fillId="3" borderId="3" xfId="0" applyFont="1" applyFill="1" applyBorder="1"/>
    <xf numFmtId="0" fontId="24" fillId="0" borderId="1" xfId="0" applyFont="1" applyBorder="1"/>
    <xf numFmtId="0" fontId="18" fillId="4" borderId="3" xfId="0" applyFont="1" applyFill="1" applyBorder="1"/>
    <xf numFmtId="0" fontId="18" fillId="0" borderId="3" xfId="0" applyFont="1" applyFill="1" applyBorder="1" applyAlignment="1">
      <alignment horizontal="left"/>
    </xf>
    <xf numFmtId="0" fontId="17" fillId="0" borderId="0" xfId="0" applyFont="1"/>
    <xf numFmtId="0" fontId="12" fillId="0" borderId="4" xfId="0" applyFont="1" applyBorder="1"/>
    <xf numFmtId="1" fontId="10" fillId="0" borderId="0" xfId="0" applyNumberFormat="1" applyFont="1" applyFill="1"/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23" fillId="0" borderId="0" xfId="0" applyFont="1" applyFill="1"/>
    <xf numFmtId="1" fontId="0" fillId="0" borderId="0" xfId="2" applyNumberFormat="1" applyFont="1" applyFill="1"/>
    <xf numFmtId="164" fontId="0" fillId="0" borderId="0" xfId="0" applyNumberFormat="1" applyFill="1"/>
    <xf numFmtId="0" fontId="2" fillId="0" borderId="0" xfId="0" applyFont="1" applyFill="1" applyAlignment="1">
      <alignment wrapText="1"/>
    </xf>
    <xf numFmtId="164" fontId="18" fillId="0" borderId="0" xfId="0" applyNumberFormat="1" applyFont="1" applyFill="1"/>
    <xf numFmtId="164" fontId="23" fillId="0" borderId="0" xfId="0" applyNumberFormat="1" applyFont="1" applyFill="1"/>
    <xf numFmtId="0" fontId="16" fillId="0" borderId="0" xfId="5" applyFont="1" applyFill="1"/>
    <xf numFmtId="1" fontId="15" fillId="0" borderId="0" xfId="5" applyNumberFormat="1" applyFill="1"/>
    <xf numFmtId="17" fontId="15" fillId="0" borderId="0" xfId="5" applyNumberFormat="1" applyFill="1"/>
    <xf numFmtId="0" fontId="0" fillId="0" borderId="0" xfId="0" applyFont="1"/>
    <xf numFmtId="0" fontId="7" fillId="0" borderId="0" xfId="0" applyFont="1" applyFill="1"/>
    <xf numFmtId="168" fontId="0" fillId="0" borderId="0" xfId="1" applyNumberFormat="1" applyFont="1"/>
    <xf numFmtId="0" fontId="18" fillId="0" borderId="0" xfId="0" applyFont="1" applyAlignment="1"/>
    <xf numFmtId="0" fontId="13" fillId="0" borderId="0" xfId="0" applyFont="1" applyFill="1" applyBorder="1"/>
    <xf numFmtId="0" fontId="0" fillId="0" borderId="0" xfId="0" applyFill="1" applyBorder="1"/>
    <xf numFmtId="0" fontId="25" fillId="0" borderId="0" xfId="0" applyFont="1" applyFill="1" applyBorder="1"/>
    <xf numFmtId="14" fontId="0" fillId="0" borderId="0" xfId="0" applyNumberFormat="1" applyFont="1" applyFill="1" applyBorder="1"/>
    <xf numFmtId="0" fontId="0" fillId="0" borderId="0" xfId="0" applyFont="1" applyFill="1" applyBorder="1"/>
    <xf numFmtId="0" fontId="1" fillId="0" borderId="0" xfId="0" applyFont="1" applyFill="1" applyBorder="1" applyAlignment="1">
      <alignment horizontal="center" wrapText="1"/>
    </xf>
    <xf numFmtId="0" fontId="0" fillId="0" borderId="0" xfId="0" applyFont="1" applyAlignment="1">
      <alignment wrapText="1"/>
    </xf>
    <xf numFmtId="0" fontId="1" fillId="0" borderId="0" xfId="0" applyFont="1" applyFill="1" applyBorder="1"/>
    <xf numFmtId="1" fontId="0" fillId="0" borderId="0" xfId="0" applyNumberFormat="1" applyFont="1" applyFill="1" applyBorder="1"/>
    <xf numFmtId="164" fontId="0" fillId="0" borderId="0" xfId="0" applyNumberFormat="1" applyFont="1" applyFill="1" applyBorder="1"/>
    <xf numFmtId="0" fontId="26" fillId="0" borderId="0" xfId="3" applyFont="1"/>
  </cellXfs>
  <cellStyles count="7">
    <cellStyle name="Comma" xfId="1" builtinId="3"/>
    <cellStyle name="Normal" xfId="0" builtinId="0"/>
    <cellStyle name="Normal 2" xfId="3" xr:uid="{5A867BD9-B8B5-4D77-BC01-7F993269CEC7}"/>
    <cellStyle name="Normal 4" xfId="4" xr:uid="{F64F2873-2604-4186-87D7-967600C30E8C}"/>
    <cellStyle name="Normal 5" xfId="6" xr:uid="{65DAB7E4-BCA4-44B7-9AC8-9B921F87DAF5}"/>
    <cellStyle name="Normal 61" xfId="5" xr:uid="{A8558120-7E2C-4E97-A52A-7263C1A1D115}"/>
    <cellStyle name="Percent" xfId="2" builtinId="5"/>
  </cellStyles>
  <dxfs count="7">
    <dxf>
      <numFmt numFmtId="14" formatCode="0.00%"/>
    </dxf>
    <dxf>
      <numFmt numFmtId="19" formatCode="dd/mm/yyyy"/>
    </dxf>
    <dxf>
      <numFmt numFmtId="164" formatCode="0.0"/>
      <fill>
        <patternFill patternType="none">
          <fgColor indexed="64"/>
          <bgColor auto="1"/>
        </patternFill>
      </fill>
    </dxf>
    <dxf>
      <numFmt numFmtId="164" formatCode="0.0"/>
    </dxf>
    <dxf>
      <numFmt numFmtId="19" formatCode="dd/mm/yyyy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7.6'!$B$5</c:f>
              <c:strCache>
                <c:ptCount val="1"/>
                <c:pt idx="0">
                  <c:v>Dépôts à vue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'Chart 7.6'!$A$6:$A$77</c:f>
              <c:numCache>
                <c:formatCode>mmm\-yy</c:formatCode>
                <c:ptCount val="7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  <c:pt idx="63">
                  <c:v>45046</c:v>
                </c:pt>
                <c:pt idx="64">
                  <c:v>45077</c:v>
                </c:pt>
                <c:pt idx="65">
                  <c:v>45107</c:v>
                </c:pt>
                <c:pt idx="66">
                  <c:v>45138</c:v>
                </c:pt>
                <c:pt idx="67">
                  <c:v>45169</c:v>
                </c:pt>
                <c:pt idx="68">
                  <c:v>45199</c:v>
                </c:pt>
                <c:pt idx="69">
                  <c:v>45230</c:v>
                </c:pt>
                <c:pt idx="70">
                  <c:v>45260</c:v>
                </c:pt>
                <c:pt idx="71">
                  <c:v>45291</c:v>
                </c:pt>
              </c:numCache>
            </c:numRef>
          </c:cat>
          <c:val>
            <c:numRef>
              <c:f>'Chart 7.6'!$B$6:$B$77</c:f>
              <c:numCache>
                <c:formatCode>0.0</c:formatCode>
                <c:ptCount val="72"/>
                <c:pt idx="0">
                  <c:v>6.3159999999999998</c:v>
                </c:pt>
                <c:pt idx="1">
                  <c:v>6.7720000000000002</c:v>
                </c:pt>
                <c:pt idx="2">
                  <c:v>7.3360000000000003</c:v>
                </c:pt>
                <c:pt idx="3">
                  <c:v>6.5810000000000004</c:v>
                </c:pt>
                <c:pt idx="4">
                  <c:v>7.6849999999999996</c:v>
                </c:pt>
                <c:pt idx="5">
                  <c:v>8.1539999999999999</c:v>
                </c:pt>
                <c:pt idx="6">
                  <c:v>9.1940000000000008</c:v>
                </c:pt>
                <c:pt idx="7">
                  <c:v>9.1590000000000007</c:v>
                </c:pt>
                <c:pt idx="8">
                  <c:v>9.1539999999999999</c:v>
                </c:pt>
                <c:pt idx="9">
                  <c:v>9.4239999999999995</c:v>
                </c:pt>
                <c:pt idx="10">
                  <c:v>9.5890000000000004</c:v>
                </c:pt>
                <c:pt idx="11">
                  <c:v>9.8279999999999994</c:v>
                </c:pt>
                <c:pt idx="12">
                  <c:v>10.210000000000001</c:v>
                </c:pt>
                <c:pt idx="13">
                  <c:v>10.471</c:v>
                </c:pt>
                <c:pt idx="14">
                  <c:v>10.994</c:v>
                </c:pt>
                <c:pt idx="15">
                  <c:v>11.27</c:v>
                </c:pt>
                <c:pt idx="16">
                  <c:v>11.532999999999999</c:v>
                </c:pt>
                <c:pt idx="17">
                  <c:v>10.218999999999999</c:v>
                </c:pt>
                <c:pt idx="18">
                  <c:v>8.7959999999999994</c:v>
                </c:pt>
                <c:pt idx="19">
                  <c:v>8.7720000000000002</c:v>
                </c:pt>
                <c:pt idx="20">
                  <c:v>8.0939999999999994</c:v>
                </c:pt>
                <c:pt idx="21">
                  <c:v>8.3800000000000008</c:v>
                </c:pt>
                <c:pt idx="22">
                  <c:v>8.5310000000000006</c:v>
                </c:pt>
                <c:pt idx="23">
                  <c:v>8.9369999999999994</c:v>
                </c:pt>
                <c:pt idx="24">
                  <c:v>8.0679999999999996</c:v>
                </c:pt>
                <c:pt idx="25">
                  <c:v>7.89</c:v>
                </c:pt>
                <c:pt idx="26">
                  <c:v>6.968</c:v>
                </c:pt>
                <c:pt idx="27">
                  <c:v>9.2620000000000005</c:v>
                </c:pt>
                <c:pt idx="28">
                  <c:v>10.529</c:v>
                </c:pt>
                <c:pt idx="29">
                  <c:v>10.044</c:v>
                </c:pt>
                <c:pt idx="30">
                  <c:v>12.077</c:v>
                </c:pt>
                <c:pt idx="31">
                  <c:v>11.090999999999999</c:v>
                </c:pt>
                <c:pt idx="32">
                  <c:v>11.641</c:v>
                </c:pt>
                <c:pt idx="33">
                  <c:v>11.753</c:v>
                </c:pt>
                <c:pt idx="34">
                  <c:v>10.882999999999999</c:v>
                </c:pt>
                <c:pt idx="35">
                  <c:v>12.215999999999999</c:v>
                </c:pt>
                <c:pt idx="36">
                  <c:v>12.377000000000001</c:v>
                </c:pt>
                <c:pt idx="37">
                  <c:v>12.611000000000001</c:v>
                </c:pt>
                <c:pt idx="38">
                  <c:v>11.472</c:v>
                </c:pt>
                <c:pt idx="39">
                  <c:v>9.4120000000000008</c:v>
                </c:pt>
                <c:pt idx="40">
                  <c:v>7.6829999999999998</c:v>
                </c:pt>
                <c:pt idx="41">
                  <c:v>8.8710000000000004</c:v>
                </c:pt>
                <c:pt idx="42">
                  <c:v>9.3759999999999994</c:v>
                </c:pt>
                <c:pt idx="43">
                  <c:v>9.8550000000000004</c:v>
                </c:pt>
                <c:pt idx="44">
                  <c:v>10.8</c:v>
                </c:pt>
                <c:pt idx="45">
                  <c:v>11.057</c:v>
                </c:pt>
                <c:pt idx="46">
                  <c:v>10.718</c:v>
                </c:pt>
                <c:pt idx="47">
                  <c:v>10.696</c:v>
                </c:pt>
                <c:pt idx="48">
                  <c:v>9.7889999999999997</c:v>
                </c:pt>
                <c:pt idx="49">
                  <c:v>9.9779999999999998</c:v>
                </c:pt>
                <c:pt idx="50">
                  <c:v>10.592000000000001</c:v>
                </c:pt>
                <c:pt idx="51">
                  <c:v>13.757999999999999</c:v>
                </c:pt>
                <c:pt idx="52">
                  <c:v>13.18</c:v>
                </c:pt>
                <c:pt idx="53">
                  <c:v>14.124000000000001</c:v>
                </c:pt>
                <c:pt idx="54">
                  <c:v>12.840999999999999</c:v>
                </c:pt>
                <c:pt idx="55">
                  <c:v>12.657</c:v>
                </c:pt>
                <c:pt idx="56">
                  <c:v>11.256</c:v>
                </c:pt>
                <c:pt idx="57">
                  <c:v>7.9610000000000003</c:v>
                </c:pt>
                <c:pt idx="58">
                  <c:v>5.5839999999999996</c:v>
                </c:pt>
                <c:pt idx="59">
                  <c:v>1.48</c:v>
                </c:pt>
                <c:pt idx="60">
                  <c:v>-1.7210000000000001</c:v>
                </c:pt>
                <c:pt idx="61">
                  <c:v>-6.1050000000000004</c:v>
                </c:pt>
                <c:pt idx="62">
                  <c:v>-10.343</c:v>
                </c:pt>
                <c:pt idx="63">
                  <c:v>-15.836</c:v>
                </c:pt>
                <c:pt idx="64">
                  <c:v>-17.794</c:v>
                </c:pt>
                <c:pt idx="65">
                  <c:v>-20.678999999999998</c:v>
                </c:pt>
                <c:pt idx="66">
                  <c:v>-24.64</c:v>
                </c:pt>
                <c:pt idx="67">
                  <c:v>-23.483000000000001</c:v>
                </c:pt>
                <c:pt idx="68">
                  <c:v>-31.059000000000001</c:v>
                </c:pt>
                <c:pt idx="69">
                  <c:v>-29.853000000000002</c:v>
                </c:pt>
                <c:pt idx="70">
                  <c:v>-28.187000000000001</c:v>
                </c:pt>
                <c:pt idx="71">
                  <c:v>-27.373000000000001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2-4C00-9EB8-C6AA5EF7A371}"/>
            </c:ext>
          </c:extLst>
        </c:ser>
        <c:ser>
          <c:idx val="1"/>
          <c:order val="1"/>
          <c:tx>
            <c:strRef>
              <c:f>'Chart 7.6'!$C$5</c:f>
              <c:strCache>
                <c:ptCount val="1"/>
                <c:pt idx="0">
                  <c:v>Dépôts à terme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'Chart 7.6'!$A$6:$A$77</c:f>
              <c:numCache>
                <c:formatCode>mmm\-yy</c:formatCode>
                <c:ptCount val="7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  <c:pt idx="63">
                  <c:v>45046</c:v>
                </c:pt>
                <c:pt idx="64">
                  <c:v>45077</c:v>
                </c:pt>
                <c:pt idx="65">
                  <c:v>45107</c:v>
                </c:pt>
                <c:pt idx="66">
                  <c:v>45138</c:v>
                </c:pt>
                <c:pt idx="67">
                  <c:v>45169</c:v>
                </c:pt>
                <c:pt idx="68">
                  <c:v>45199</c:v>
                </c:pt>
                <c:pt idx="69">
                  <c:v>45230</c:v>
                </c:pt>
                <c:pt idx="70">
                  <c:v>45260</c:v>
                </c:pt>
                <c:pt idx="71">
                  <c:v>45291</c:v>
                </c:pt>
              </c:numCache>
            </c:numRef>
          </c:cat>
          <c:val>
            <c:numRef>
              <c:f>'Chart 7.6'!$C$6:$C$77</c:f>
              <c:numCache>
                <c:formatCode>0.0</c:formatCode>
                <c:ptCount val="72"/>
                <c:pt idx="0">
                  <c:v>-2.0830000000000002</c:v>
                </c:pt>
                <c:pt idx="1">
                  <c:v>-2.125</c:v>
                </c:pt>
                <c:pt idx="2">
                  <c:v>-2.0150000000000001</c:v>
                </c:pt>
                <c:pt idx="3">
                  <c:v>-1.605</c:v>
                </c:pt>
                <c:pt idx="4">
                  <c:v>-1.3640000000000001</c:v>
                </c:pt>
                <c:pt idx="5">
                  <c:v>-1.327</c:v>
                </c:pt>
                <c:pt idx="6">
                  <c:v>-1.081</c:v>
                </c:pt>
                <c:pt idx="7">
                  <c:v>-1.036</c:v>
                </c:pt>
                <c:pt idx="8">
                  <c:v>-0.91100000000000003</c:v>
                </c:pt>
                <c:pt idx="9">
                  <c:v>-0.79100000000000004</c:v>
                </c:pt>
                <c:pt idx="10">
                  <c:v>-0.77900000000000003</c:v>
                </c:pt>
                <c:pt idx="11">
                  <c:v>-0.74399999999999999</c:v>
                </c:pt>
                <c:pt idx="12">
                  <c:v>-0.71299999999999997</c:v>
                </c:pt>
                <c:pt idx="13">
                  <c:v>-0.69599999999999995</c:v>
                </c:pt>
                <c:pt idx="14">
                  <c:v>-0.93500000000000005</c:v>
                </c:pt>
                <c:pt idx="15">
                  <c:v>-1.091</c:v>
                </c:pt>
                <c:pt idx="16">
                  <c:v>-1.1140000000000001</c:v>
                </c:pt>
                <c:pt idx="17">
                  <c:v>-1.07</c:v>
                </c:pt>
                <c:pt idx="18">
                  <c:v>-1.048</c:v>
                </c:pt>
                <c:pt idx="19">
                  <c:v>-1.018</c:v>
                </c:pt>
                <c:pt idx="20">
                  <c:v>-1.069</c:v>
                </c:pt>
                <c:pt idx="21">
                  <c:v>-1.1539999999999999</c:v>
                </c:pt>
                <c:pt idx="22">
                  <c:v>-1.2629999999999999</c:v>
                </c:pt>
                <c:pt idx="23">
                  <c:v>-1.3180000000000001</c:v>
                </c:pt>
                <c:pt idx="24">
                  <c:v>-1.306</c:v>
                </c:pt>
                <c:pt idx="25">
                  <c:v>-1.2749999999999999</c:v>
                </c:pt>
                <c:pt idx="26">
                  <c:v>-1.26</c:v>
                </c:pt>
                <c:pt idx="27">
                  <c:v>-1.454</c:v>
                </c:pt>
                <c:pt idx="28">
                  <c:v>-1.528</c:v>
                </c:pt>
                <c:pt idx="29">
                  <c:v>-1.643</c:v>
                </c:pt>
                <c:pt idx="30">
                  <c:v>-1.7230000000000001</c:v>
                </c:pt>
                <c:pt idx="31">
                  <c:v>-1.663</c:v>
                </c:pt>
                <c:pt idx="32">
                  <c:v>-1.609</c:v>
                </c:pt>
                <c:pt idx="33">
                  <c:v>-1.6220000000000001</c:v>
                </c:pt>
                <c:pt idx="34">
                  <c:v>-1.5349999999999999</c:v>
                </c:pt>
                <c:pt idx="35">
                  <c:v>-1.585</c:v>
                </c:pt>
                <c:pt idx="36">
                  <c:v>-1.607</c:v>
                </c:pt>
                <c:pt idx="37">
                  <c:v>-1.577</c:v>
                </c:pt>
                <c:pt idx="38">
                  <c:v>-1.482</c:v>
                </c:pt>
                <c:pt idx="39">
                  <c:v>-1.367</c:v>
                </c:pt>
                <c:pt idx="40">
                  <c:v>-1.2909999999999999</c:v>
                </c:pt>
                <c:pt idx="41">
                  <c:v>-1.24</c:v>
                </c:pt>
                <c:pt idx="42">
                  <c:v>-1.2410000000000001</c:v>
                </c:pt>
                <c:pt idx="43">
                  <c:v>-1.2370000000000001</c:v>
                </c:pt>
                <c:pt idx="44">
                  <c:v>-1.2629999999999999</c:v>
                </c:pt>
                <c:pt idx="45">
                  <c:v>-1.2210000000000001</c:v>
                </c:pt>
                <c:pt idx="46">
                  <c:v>-1.169</c:v>
                </c:pt>
                <c:pt idx="47">
                  <c:v>-1.0349999999999999</c:v>
                </c:pt>
                <c:pt idx="48">
                  <c:v>-1.046</c:v>
                </c:pt>
                <c:pt idx="49">
                  <c:v>-1.0329999999999999</c:v>
                </c:pt>
                <c:pt idx="50">
                  <c:v>-0.89100000000000001</c:v>
                </c:pt>
                <c:pt idx="51">
                  <c:v>-0.83</c:v>
                </c:pt>
                <c:pt idx="52">
                  <c:v>-0.82799999999999996</c:v>
                </c:pt>
                <c:pt idx="53">
                  <c:v>-0.66300000000000003</c:v>
                </c:pt>
                <c:pt idx="54">
                  <c:v>-0.50600000000000001</c:v>
                </c:pt>
                <c:pt idx="55">
                  <c:v>-0.33600000000000002</c:v>
                </c:pt>
                <c:pt idx="56">
                  <c:v>0.71099999999999997</c:v>
                </c:pt>
                <c:pt idx="57">
                  <c:v>2.5539999999999998</c:v>
                </c:pt>
                <c:pt idx="58">
                  <c:v>4.6260000000000003</c:v>
                </c:pt>
                <c:pt idx="59">
                  <c:v>6.6120000000000001</c:v>
                </c:pt>
                <c:pt idx="60">
                  <c:v>9.1029999999999998</c:v>
                </c:pt>
                <c:pt idx="61">
                  <c:v>12.068</c:v>
                </c:pt>
                <c:pt idx="62">
                  <c:v>15.02</c:v>
                </c:pt>
                <c:pt idx="63">
                  <c:v>17.163</c:v>
                </c:pt>
                <c:pt idx="64">
                  <c:v>20.495000000000001</c:v>
                </c:pt>
                <c:pt idx="65">
                  <c:v>23.391999999999999</c:v>
                </c:pt>
                <c:pt idx="66">
                  <c:v>26.427</c:v>
                </c:pt>
                <c:pt idx="67">
                  <c:v>35.935000000000002</c:v>
                </c:pt>
                <c:pt idx="68">
                  <c:v>37.737000000000002</c:v>
                </c:pt>
                <c:pt idx="69">
                  <c:v>38.39</c:v>
                </c:pt>
                <c:pt idx="70">
                  <c:v>37.811999999999998</c:v>
                </c:pt>
                <c:pt idx="71">
                  <c:v>37.466000000000001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A2-4C00-9EB8-C6AA5EF7A371}"/>
            </c:ext>
          </c:extLst>
        </c:ser>
        <c:ser>
          <c:idx val="2"/>
          <c:order val="2"/>
          <c:tx>
            <c:strRef>
              <c:f>'Chart 7.6'!$D$5</c:f>
              <c:strCache>
                <c:ptCount val="1"/>
                <c:pt idx="0">
                  <c:v>Dépôts d'épargne réglementés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'Chart 7.6'!$A$6:$A$77</c:f>
              <c:numCache>
                <c:formatCode>mmm\-yy</c:formatCode>
                <c:ptCount val="7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  <c:pt idx="63">
                  <c:v>45046</c:v>
                </c:pt>
                <c:pt idx="64">
                  <c:v>45077</c:v>
                </c:pt>
                <c:pt idx="65">
                  <c:v>45107</c:v>
                </c:pt>
                <c:pt idx="66">
                  <c:v>45138</c:v>
                </c:pt>
                <c:pt idx="67">
                  <c:v>45169</c:v>
                </c:pt>
                <c:pt idx="68">
                  <c:v>45199</c:v>
                </c:pt>
                <c:pt idx="69">
                  <c:v>45230</c:v>
                </c:pt>
                <c:pt idx="70">
                  <c:v>45260</c:v>
                </c:pt>
                <c:pt idx="71">
                  <c:v>45291</c:v>
                </c:pt>
              </c:numCache>
            </c:numRef>
          </c:cat>
          <c:val>
            <c:numRef>
              <c:f>'Chart 7.6'!$D$6:$D$77</c:f>
              <c:numCache>
                <c:formatCode>0.0</c:formatCode>
                <c:ptCount val="72"/>
                <c:pt idx="0">
                  <c:v>4.6666409999999958</c:v>
                </c:pt>
                <c:pt idx="1">
                  <c:v>5.584088000000011</c:v>
                </c:pt>
                <c:pt idx="2">
                  <c:v>6.1861209999999955</c:v>
                </c:pt>
                <c:pt idx="3">
                  <c:v>6.5517989999999813</c:v>
                </c:pt>
                <c:pt idx="4">
                  <c:v>6.9927220000000085</c:v>
                </c:pt>
                <c:pt idx="5">
                  <c:v>7.8017300000000098</c:v>
                </c:pt>
                <c:pt idx="6">
                  <c:v>7.7161020000000127</c:v>
                </c:pt>
                <c:pt idx="7">
                  <c:v>7.6357019999999896</c:v>
                </c:pt>
                <c:pt idx="8">
                  <c:v>7.9822409999999788</c:v>
                </c:pt>
                <c:pt idx="9">
                  <c:v>8.4674139999999891</c:v>
                </c:pt>
                <c:pt idx="10">
                  <c:v>9.1784159999999968</c:v>
                </c:pt>
                <c:pt idx="11">
                  <c:v>10.078355000000011</c:v>
                </c:pt>
                <c:pt idx="12">
                  <c:v>11.026263000000004</c:v>
                </c:pt>
                <c:pt idx="13">
                  <c:v>11.709014999999955</c:v>
                </c:pt>
                <c:pt idx="14">
                  <c:v>12.684719000000038</c:v>
                </c:pt>
                <c:pt idx="15">
                  <c:v>13.007494000000056</c:v>
                </c:pt>
                <c:pt idx="16">
                  <c:v>13.672351999999977</c:v>
                </c:pt>
                <c:pt idx="17">
                  <c:v>13.438943999999974</c:v>
                </c:pt>
                <c:pt idx="18">
                  <c:v>13.12797499999998</c:v>
                </c:pt>
                <c:pt idx="19">
                  <c:v>13.405144</c:v>
                </c:pt>
                <c:pt idx="20">
                  <c:v>13.270107000000026</c:v>
                </c:pt>
                <c:pt idx="21">
                  <c:v>12.907523999999954</c:v>
                </c:pt>
                <c:pt idx="22">
                  <c:v>12.793532000000013</c:v>
                </c:pt>
                <c:pt idx="23">
                  <c:v>13.190340000000004</c:v>
                </c:pt>
                <c:pt idx="24">
                  <c:v>12.562528999999987</c:v>
                </c:pt>
                <c:pt idx="25">
                  <c:v>11.789885000000016</c:v>
                </c:pt>
                <c:pt idx="26">
                  <c:v>10.280445000000014</c:v>
                </c:pt>
                <c:pt idx="27">
                  <c:v>11.028715999999967</c:v>
                </c:pt>
                <c:pt idx="28">
                  <c:v>12.563981000000039</c:v>
                </c:pt>
                <c:pt idx="29">
                  <c:v>13.353518999999993</c:v>
                </c:pt>
                <c:pt idx="30">
                  <c:v>14.332767000000013</c:v>
                </c:pt>
                <c:pt idx="31">
                  <c:v>14.338488000000035</c:v>
                </c:pt>
                <c:pt idx="32">
                  <c:v>14.036556999999988</c:v>
                </c:pt>
                <c:pt idx="33">
                  <c:v>14.287233000000082</c:v>
                </c:pt>
                <c:pt idx="34">
                  <c:v>14.702742000000043</c:v>
                </c:pt>
                <c:pt idx="35">
                  <c:v>13.831532000000022</c:v>
                </c:pt>
                <c:pt idx="36">
                  <c:v>14.056094</c:v>
                </c:pt>
                <c:pt idx="37">
                  <c:v>14.784048999999957</c:v>
                </c:pt>
                <c:pt idx="38">
                  <c:v>15.761880999999969</c:v>
                </c:pt>
                <c:pt idx="39">
                  <c:v>14.564903999999954</c:v>
                </c:pt>
                <c:pt idx="40">
                  <c:v>12.744757999999948</c:v>
                </c:pt>
                <c:pt idx="41">
                  <c:v>11.349615000000023</c:v>
                </c:pt>
                <c:pt idx="42">
                  <c:v>9.6226280000000433</c:v>
                </c:pt>
                <c:pt idx="43">
                  <c:v>8.8986429999999803</c:v>
                </c:pt>
                <c:pt idx="44">
                  <c:v>8.9304439999999747</c:v>
                </c:pt>
                <c:pt idx="45">
                  <c:v>8.7792929999999618</c:v>
                </c:pt>
                <c:pt idx="46">
                  <c:v>7.9961679999999538</c:v>
                </c:pt>
                <c:pt idx="47">
                  <c:v>7.9460390000000061</c:v>
                </c:pt>
                <c:pt idx="48">
                  <c:v>7.4104200000000002</c:v>
                </c:pt>
                <c:pt idx="49">
                  <c:v>6.4153690000000809</c:v>
                </c:pt>
                <c:pt idx="50">
                  <c:v>4.8961759999999774</c:v>
                </c:pt>
                <c:pt idx="51">
                  <c:v>0.79118900000007031</c:v>
                </c:pt>
                <c:pt idx="52">
                  <c:v>0.84424100000003732</c:v>
                </c:pt>
                <c:pt idx="53">
                  <c:v>1.4990040000000144</c:v>
                </c:pt>
                <c:pt idx="54">
                  <c:v>2.0166749999999873</c:v>
                </c:pt>
                <c:pt idx="55">
                  <c:v>1.9192909999999861</c:v>
                </c:pt>
                <c:pt idx="56">
                  <c:v>1.7367930000000642</c:v>
                </c:pt>
                <c:pt idx="57">
                  <c:v>1.3565119999999888</c:v>
                </c:pt>
                <c:pt idx="58">
                  <c:v>0.49830500000000166</c:v>
                </c:pt>
                <c:pt idx="59">
                  <c:v>8.3335999999952032E-2</c:v>
                </c:pt>
                <c:pt idx="60">
                  <c:v>-7.5384000000020018E-2</c:v>
                </c:pt>
                <c:pt idx="61">
                  <c:v>-0.89376300000003539</c:v>
                </c:pt>
                <c:pt idx="62">
                  <c:v>-0.58414399999997113</c:v>
                </c:pt>
                <c:pt idx="63">
                  <c:v>2.7006229999999634</c:v>
                </c:pt>
                <c:pt idx="64">
                  <c:v>1.1702129999999888</c:v>
                </c:pt>
                <c:pt idx="65">
                  <c:v>-1.3612650000000139</c:v>
                </c:pt>
                <c:pt idx="66">
                  <c:v>-2.9432160000000733</c:v>
                </c:pt>
                <c:pt idx="67">
                  <c:v>-20.189450000000011</c:v>
                </c:pt>
                <c:pt idx="68">
                  <c:v>-30.05965100000007</c:v>
                </c:pt>
                <c:pt idx="69">
                  <c:v>-31.138803999999947</c:v>
                </c:pt>
                <c:pt idx="70">
                  <c:v>-31.72209599999999</c:v>
                </c:pt>
                <c:pt idx="71">
                  <c:v>-30.964906000000017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A2-4C00-9EB8-C6AA5EF7A371}"/>
            </c:ext>
          </c:extLst>
        </c:ser>
        <c:ser>
          <c:idx val="3"/>
          <c:order val="3"/>
          <c:tx>
            <c:strRef>
              <c:f>'Chart 7.6'!$E$5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'Chart 7.6'!$A$6:$A$77</c:f>
              <c:numCache>
                <c:formatCode>mmm\-yy</c:formatCode>
                <c:ptCount val="7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  <c:pt idx="63">
                  <c:v>45046</c:v>
                </c:pt>
                <c:pt idx="64">
                  <c:v>45077</c:v>
                </c:pt>
                <c:pt idx="65">
                  <c:v>45107</c:v>
                </c:pt>
                <c:pt idx="66">
                  <c:v>45138</c:v>
                </c:pt>
                <c:pt idx="67">
                  <c:v>45169</c:v>
                </c:pt>
                <c:pt idx="68">
                  <c:v>45199</c:v>
                </c:pt>
                <c:pt idx="69">
                  <c:v>45230</c:v>
                </c:pt>
                <c:pt idx="70">
                  <c:v>45260</c:v>
                </c:pt>
                <c:pt idx="71">
                  <c:v>45291</c:v>
                </c:pt>
              </c:numCache>
            </c:numRef>
          </c:cat>
          <c:val>
            <c:numRef>
              <c:f>'Chart 7.6'!$E$6:$E$77</c:f>
              <c:numCache>
                <c:formatCode>0.0</c:formatCode>
                <c:ptCount val="72"/>
                <c:pt idx="0">
                  <c:v>-0.37564099999999545</c:v>
                </c:pt>
                <c:pt idx="1">
                  <c:v>-0.30208800000001101</c:v>
                </c:pt>
                <c:pt idx="2">
                  <c:v>-0.26712099999999595</c:v>
                </c:pt>
                <c:pt idx="3">
                  <c:v>-0.40479899999998104</c:v>
                </c:pt>
                <c:pt idx="4">
                  <c:v>-0.31472200000000861</c:v>
                </c:pt>
                <c:pt idx="5">
                  <c:v>-6.8730000000010172E-2</c:v>
                </c:pt>
                <c:pt idx="6">
                  <c:v>6.1897999999986908E-2</c:v>
                </c:pt>
                <c:pt idx="7">
                  <c:v>-5.7701999999989262E-2</c:v>
                </c:pt>
                <c:pt idx="8">
                  <c:v>2.4759000000020848E-2</c:v>
                </c:pt>
                <c:pt idx="9">
                  <c:v>0.13858600000001076</c:v>
                </c:pt>
                <c:pt idx="10">
                  <c:v>0.1445840000000036</c:v>
                </c:pt>
                <c:pt idx="11">
                  <c:v>0.21964499999998921</c:v>
                </c:pt>
                <c:pt idx="12">
                  <c:v>0.25073699999999555</c:v>
                </c:pt>
                <c:pt idx="13">
                  <c:v>0.33198500000004572</c:v>
                </c:pt>
                <c:pt idx="14">
                  <c:v>0.34428099999996142</c:v>
                </c:pt>
                <c:pt idx="15">
                  <c:v>0.67150599999994398</c:v>
                </c:pt>
                <c:pt idx="16">
                  <c:v>0.55764800000002346</c:v>
                </c:pt>
                <c:pt idx="17">
                  <c:v>0.49305600000002592</c:v>
                </c:pt>
                <c:pt idx="18">
                  <c:v>0.56702500000002054</c:v>
                </c:pt>
                <c:pt idx="19">
                  <c:v>0.76385600000000053</c:v>
                </c:pt>
                <c:pt idx="20">
                  <c:v>0.68989299999997478</c:v>
                </c:pt>
                <c:pt idx="21">
                  <c:v>0.4844760000000452</c:v>
                </c:pt>
                <c:pt idx="22">
                  <c:v>0.3844679999999876</c:v>
                </c:pt>
                <c:pt idx="23">
                  <c:v>0.24165999999999599</c:v>
                </c:pt>
                <c:pt idx="24">
                  <c:v>-8.9528999999986425E-2</c:v>
                </c:pt>
                <c:pt idx="25">
                  <c:v>-0.10188500000001532</c:v>
                </c:pt>
                <c:pt idx="26">
                  <c:v>-0.42044500000001506</c:v>
                </c:pt>
                <c:pt idx="27">
                  <c:v>-0.79471599999996734</c:v>
                </c:pt>
                <c:pt idx="28">
                  <c:v>-0.71098100000003939</c:v>
                </c:pt>
                <c:pt idx="29">
                  <c:v>-0.90951899999999242</c:v>
                </c:pt>
                <c:pt idx="30">
                  <c:v>-1.1337670000000131</c:v>
                </c:pt>
                <c:pt idx="31">
                  <c:v>-1.2274880000000348</c:v>
                </c:pt>
                <c:pt idx="32">
                  <c:v>-1.4905569999999884</c:v>
                </c:pt>
                <c:pt idx="33">
                  <c:v>-1.4292330000000817</c:v>
                </c:pt>
                <c:pt idx="34">
                  <c:v>-1.4247420000000428</c:v>
                </c:pt>
                <c:pt idx="35">
                  <c:v>-1.3425320000000216</c:v>
                </c:pt>
                <c:pt idx="36">
                  <c:v>-1.1640940000000004</c:v>
                </c:pt>
                <c:pt idx="37">
                  <c:v>-1.1720489999999568</c:v>
                </c:pt>
                <c:pt idx="38">
                  <c:v>-0.88788099999996817</c:v>
                </c:pt>
                <c:pt idx="39">
                  <c:v>-0.69190399999995478</c:v>
                </c:pt>
                <c:pt idx="40">
                  <c:v>-0.785757999999948</c:v>
                </c:pt>
                <c:pt idx="41">
                  <c:v>-0.71861500000002287</c:v>
                </c:pt>
                <c:pt idx="42">
                  <c:v>-0.70762800000004411</c:v>
                </c:pt>
                <c:pt idx="43">
                  <c:v>-0.77264299999998087</c:v>
                </c:pt>
                <c:pt idx="44">
                  <c:v>-0.60244399999997533</c:v>
                </c:pt>
                <c:pt idx="45">
                  <c:v>-0.51129299999996114</c:v>
                </c:pt>
                <c:pt idx="46">
                  <c:v>-0.51116799999995344</c:v>
                </c:pt>
                <c:pt idx="47">
                  <c:v>-0.49503900000000645</c:v>
                </c:pt>
                <c:pt idx="48">
                  <c:v>-0.47242000000000051</c:v>
                </c:pt>
                <c:pt idx="49">
                  <c:v>-0.5423690000000807</c:v>
                </c:pt>
                <c:pt idx="50">
                  <c:v>-0.53417599999997734</c:v>
                </c:pt>
                <c:pt idx="51">
                  <c:v>-0.64218900000007029</c:v>
                </c:pt>
                <c:pt idx="52">
                  <c:v>-0.5722410000000373</c:v>
                </c:pt>
                <c:pt idx="53">
                  <c:v>-0.73600400000001442</c:v>
                </c:pt>
                <c:pt idx="54">
                  <c:v>-0.69467499999998727</c:v>
                </c:pt>
                <c:pt idx="55">
                  <c:v>-0.59229099999998613</c:v>
                </c:pt>
                <c:pt idx="56">
                  <c:v>-0.50279300000006422</c:v>
                </c:pt>
                <c:pt idx="57">
                  <c:v>-0.53751199999998889</c:v>
                </c:pt>
                <c:pt idx="58">
                  <c:v>-0.57030500000000162</c:v>
                </c:pt>
                <c:pt idx="59">
                  <c:v>-0.62933599999995204</c:v>
                </c:pt>
                <c:pt idx="60">
                  <c:v>-0.68961599999998002</c:v>
                </c:pt>
                <c:pt idx="61">
                  <c:v>-0.65923699999996455</c:v>
                </c:pt>
                <c:pt idx="62">
                  <c:v>-0.82585600000002879</c:v>
                </c:pt>
                <c:pt idx="63">
                  <c:v>-0.87662299999996329</c:v>
                </c:pt>
                <c:pt idx="64">
                  <c:v>-0.88021299999998881</c:v>
                </c:pt>
                <c:pt idx="65">
                  <c:v>-0.72573499999998625</c:v>
                </c:pt>
                <c:pt idx="66">
                  <c:v>-0.59878399999992649</c:v>
                </c:pt>
                <c:pt idx="67">
                  <c:v>-0.68154999999998722</c:v>
                </c:pt>
                <c:pt idx="68">
                  <c:v>-0.70334899999993183</c:v>
                </c:pt>
                <c:pt idx="69">
                  <c:v>-0.7611960000000515</c:v>
                </c:pt>
                <c:pt idx="70">
                  <c:v>-0.75690400000000935</c:v>
                </c:pt>
                <c:pt idx="71">
                  <c:v>-0.65509399999998408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A2-4C00-9EB8-C6AA5EF7A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041941872"/>
        <c:axId val="528032752"/>
      </c:barChart>
      <c:lineChart>
        <c:grouping val="standard"/>
        <c:varyColors val="0"/>
        <c:ser>
          <c:idx val="4"/>
          <c:order val="4"/>
          <c:tx>
            <c:strRef>
              <c:f>'Chart 7.6'!$F$5</c:f>
              <c:strCache>
                <c:ptCount val="1"/>
                <c:pt idx="0">
                  <c:v>Taux de croissance (%, échelle de droite)</c:v>
                </c:pt>
              </c:strCache>
            </c:strRef>
          </c:tx>
          <c:spPr>
            <a:ln w="158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'Chart 7.6'!$A$6:$A$77</c:f>
              <c:numCache>
                <c:formatCode>mmm\-yy</c:formatCode>
                <c:ptCount val="7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  <c:pt idx="63">
                  <c:v>45046</c:v>
                </c:pt>
                <c:pt idx="64">
                  <c:v>45077</c:v>
                </c:pt>
                <c:pt idx="65">
                  <c:v>45107</c:v>
                </c:pt>
                <c:pt idx="66">
                  <c:v>45138</c:v>
                </c:pt>
                <c:pt idx="67">
                  <c:v>45169</c:v>
                </c:pt>
                <c:pt idx="68">
                  <c:v>45199</c:v>
                </c:pt>
                <c:pt idx="69">
                  <c:v>45230</c:v>
                </c:pt>
                <c:pt idx="70">
                  <c:v>45260</c:v>
                </c:pt>
                <c:pt idx="71">
                  <c:v>45291</c:v>
                </c:pt>
              </c:numCache>
            </c:numRef>
          </c:cat>
          <c:val>
            <c:numRef>
              <c:f>'Chart 7.6'!$F$6:$F$77</c:f>
              <c:numCache>
                <c:formatCode>0.0</c:formatCode>
                <c:ptCount val="72"/>
                <c:pt idx="0">
                  <c:v>2.4823810355873959</c:v>
                </c:pt>
                <c:pt idx="1">
                  <c:v>2.8871513188311817</c:v>
                </c:pt>
                <c:pt idx="2">
                  <c:v>3.2646043119497876</c:v>
                </c:pt>
                <c:pt idx="3">
                  <c:v>3.2259000066704755</c:v>
                </c:pt>
                <c:pt idx="4">
                  <c:v>3.7309598776151018</c:v>
                </c:pt>
                <c:pt idx="5">
                  <c:v>4.1690408628998306</c:v>
                </c:pt>
                <c:pt idx="6">
                  <c:v>4.5661300101431239</c:v>
                </c:pt>
                <c:pt idx="7">
                  <c:v>4.5187155002216048</c:v>
                </c:pt>
                <c:pt idx="8">
                  <c:v>4.6819716719104756</c:v>
                </c:pt>
                <c:pt idx="9">
                  <c:v>4.9690139221168534</c:v>
                </c:pt>
                <c:pt idx="10">
                  <c:v>5.2209991678879613</c:v>
                </c:pt>
                <c:pt idx="11">
                  <c:v>5.5353736134434586</c:v>
                </c:pt>
                <c:pt idx="12">
                  <c:v>5.9232773909522756</c:v>
                </c:pt>
                <c:pt idx="13">
                  <c:v>6.1861458235859565</c:v>
                </c:pt>
                <c:pt idx="14">
                  <c:v>6.5132575597288396</c:v>
                </c:pt>
                <c:pt idx="15">
                  <c:v>6.7140384696562503</c:v>
                </c:pt>
                <c:pt idx="16">
                  <c:v>6.828639895834776</c:v>
                </c:pt>
                <c:pt idx="17">
                  <c:v>6.3531166907971874</c:v>
                </c:pt>
                <c:pt idx="18">
                  <c:v>5.8965390178576342</c:v>
                </c:pt>
                <c:pt idx="19">
                  <c:v>6.0397766249652181</c:v>
                </c:pt>
                <c:pt idx="20">
                  <c:v>5.778763011510712</c:v>
                </c:pt>
                <c:pt idx="21">
                  <c:v>5.6640056260954124</c:v>
                </c:pt>
                <c:pt idx="22">
                  <c:v>5.5911508538769707</c:v>
                </c:pt>
                <c:pt idx="23">
                  <c:v>5.6926134750334647</c:v>
                </c:pt>
                <c:pt idx="24">
                  <c:v>5.1721588082657739</c:v>
                </c:pt>
                <c:pt idx="25">
                  <c:v>4.8816721920983213</c:v>
                </c:pt>
                <c:pt idx="26">
                  <c:v>4.1177886459278383</c:v>
                </c:pt>
                <c:pt idx="27">
                  <c:v>4.7526098260642797</c:v>
                </c:pt>
                <c:pt idx="28">
                  <c:v>5.401751023157022</c:v>
                </c:pt>
                <c:pt idx="29">
                  <c:v>5.3882402206477265</c:v>
                </c:pt>
                <c:pt idx="30">
                  <c:v>6.1147082188864603</c:v>
                </c:pt>
                <c:pt idx="31">
                  <c:v>5.8597040380195713</c:v>
                </c:pt>
                <c:pt idx="32">
                  <c:v>5.880958644707059</c:v>
                </c:pt>
                <c:pt idx="33">
                  <c:v>5.9832129611555729</c:v>
                </c:pt>
                <c:pt idx="34">
                  <c:v>5.8699002225923449</c:v>
                </c:pt>
                <c:pt idx="35">
                  <c:v>5.926670272570437</c:v>
                </c:pt>
                <c:pt idx="36">
                  <c:v>6.0597058499645309</c:v>
                </c:pt>
                <c:pt idx="37">
                  <c:v>6.2796196455324651</c:v>
                </c:pt>
                <c:pt idx="38">
                  <c:v>6.3289721529297971</c:v>
                </c:pt>
                <c:pt idx="39">
                  <c:v>5.5216300371837121</c:v>
                </c:pt>
                <c:pt idx="40">
                  <c:v>4.5199396060600829</c:v>
                </c:pt>
                <c:pt idx="41">
                  <c:v>4.4885439145844499</c:v>
                </c:pt>
                <c:pt idx="42">
                  <c:v>4.1789522962178642</c:v>
                </c:pt>
                <c:pt idx="43">
                  <c:v>4.1167662830350578</c:v>
                </c:pt>
                <c:pt idx="44">
                  <c:v>4.3996719640046988</c:v>
                </c:pt>
                <c:pt idx="45">
                  <c:v>4.4493269729388318</c:v>
                </c:pt>
                <c:pt idx="46">
                  <c:v>4.1791996859589293</c:v>
                </c:pt>
                <c:pt idx="47">
                  <c:v>4.1476396847095778</c:v>
                </c:pt>
                <c:pt idx="48">
                  <c:v>3.7931418176892335</c:v>
                </c:pt>
                <c:pt idx="49">
                  <c:v>3.5565305466083594</c:v>
                </c:pt>
                <c:pt idx="50">
                  <c:v>3.3689238752087158</c:v>
                </c:pt>
                <c:pt idx="51">
                  <c:v>3.1257021296938117</c:v>
                </c:pt>
                <c:pt idx="52">
                  <c:v>2.9774568028189612</c:v>
                </c:pt>
                <c:pt idx="53">
                  <c:v>3.3474536383319218</c:v>
                </c:pt>
                <c:pt idx="54">
                  <c:v>3.2123082423449829</c:v>
                </c:pt>
                <c:pt idx="55">
                  <c:v>3.2283855706682436</c:v>
                </c:pt>
                <c:pt idx="56">
                  <c:v>3.1282731818289533</c:v>
                </c:pt>
                <c:pt idx="57">
                  <c:v>2.6792109399931445</c:v>
                </c:pt>
                <c:pt idx="58">
                  <c:v>2.3973647432729299</c:v>
                </c:pt>
                <c:pt idx="59">
                  <c:v>1.7621618592138695</c:v>
                </c:pt>
                <c:pt idx="60">
                  <c:v>1.5473259112199251</c:v>
                </c:pt>
                <c:pt idx="61">
                  <c:v>1.0262854749188397</c:v>
                </c:pt>
                <c:pt idx="62">
                  <c:v>0.76048902214193936</c:v>
                </c:pt>
                <c:pt idx="63">
                  <c:v>0.73296115375668758</c:v>
                </c:pt>
                <c:pt idx="64">
                  <c:v>0.68757198126935304</c:v>
                </c:pt>
                <c:pt idx="65">
                  <c:v>0.14306184339527347</c:v>
                </c:pt>
                <c:pt idx="66">
                  <c:v>-0.40128410914927765</c:v>
                </c:pt>
                <c:pt idx="67">
                  <c:v>-1.9314638885766264</c:v>
                </c:pt>
                <c:pt idx="68">
                  <c:v>-5.5247288100213554</c:v>
                </c:pt>
                <c:pt idx="69">
                  <c:v>-5.3700762425326216</c:v>
                </c:pt>
                <c:pt idx="70">
                  <c:v>-5.2739797154626329</c:v>
                </c:pt>
                <c:pt idx="71">
                  <c:v>-4.9385180087175957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A2-4C00-9EB8-C6AA5EF7A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244496"/>
        <c:axId val="429035360"/>
      </c:lineChart>
      <c:dateAx>
        <c:axId val="2041941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032752"/>
        <c:crosses val="autoZero"/>
        <c:auto val="1"/>
        <c:lblOffset val="100"/>
        <c:baseTimeUnit val="months"/>
        <c:majorUnit val="12"/>
        <c:majorTimeUnit val="months"/>
      </c:dateAx>
      <c:valAx>
        <c:axId val="528032752"/>
        <c:scaling>
          <c:orientation val="minMax"/>
          <c:max val="70"/>
          <c:min val="-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1941872"/>
        <c:crosses val="autoZero"/>
        <c:crossBetween val="between"/>
      </c:valAx>
      <c:valAx>
        <c:axId val="429035360"/>
        <c:scaling>
          <c:orientation val="minMax"/>
          <c:max val="7"/>
          <c:min val="-7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6244496"/>
        <c:crosses val="max"/>
        <c:crossBetween val="between"/>
      </c:valAx>
      <c:dateAx>
        <c:axId val="210624449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29035360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 baseline="0"/>
              <a:t>Europese banken </a:t>
            </a:r>
          </a:p>
          <a:p>
            <a:pPr>
              <a:defRPr/>
            </a:pPr>
            <a:r>
              <a:rPr lang="nl-BE" baseline="0"/>
              <a:t>(K2 2019)</a:t>
            </a:r>
            <a:endParaRPr lang="nl-B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191029191653819"/>
          <c:y val="0.16113101780059519"/>
          <c:w val="0.79780466864775712"/>
          <c:h val="0.70617073917385575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strRef>
              <c:f>'[1]GR 13b P&amp;L'!#REF!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'[1]GR 13b P&amp;L'!#REF!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9CA8-4566-85D6-3EB2CF534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144719"/>
        <c:axId val="897357023"/>
      </c:scatterChart>
      <c:valAx>
        <c:axId val="641144719"/>
        <c:scaling>
          <c:orientation val="minMax"/>
          <c:max val="0.8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Kosten/inkomstenratio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7357023"/>
        <c:crosses val="autoZero"/>
        <c:crossBetween val="midCat"/>
      </c:valAx>
      <c:valAx>
        <c:axId val="897357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Rendement van het eigen vermogen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1447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BE"/>
              <a:t>Belgische</a:t>
            </a:r>
            <a:r>
              <a:rPr lang="nl-BE" baseline="0"/>
              <a:t> banken </a:t>
            </a:r>
          </a:p>
          <a:p>
            <a:pPr>
              <a:defRPr/>
            </a:pPr>
            <a:r>
              <a:rPr lang="nl-BE" baseline="0"/>
              <a:t>(Periode 2015 - k3 2020)</a:t>
            </a:r>
            <a:endParaRPr lang="nl-B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'[1]GR 13b P&amp;L'!#REF!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'[1]GR 13b P&amp;L'!#REF!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'[1]GR 13b P&amp;L'!#REF!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0-3BD7-4849-B29F-EFEE03C5548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'[1]GR 13b P&amp;L'!#REF!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'[1]GR 13b P&amp;L'!#REF!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'[1]GR 13b P&amp;L'!#REF!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21-3BD7-4849-B29F-EFEE03C55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605199"/>
        <c:axId val="199457631"/>
      </c:scatterChart>
      <c:valAx>
        <c:axId val="357605199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BE"/>
                  <a:t>Kosten/inkomstenratio</a:t>
                </a:r>
              </a:p>
            </c:rich>
          </c:tx>
          <c:layout>
            <c:manualLayout>
              <c:xMode val="edge"/>
              <c:yMode val="edge"/>
              <c:x val="0.43254600889944678"/>
              <c:y val="0.871098143601037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57631"/>
        <c:crosses val="autoZero"/>
        <c:crossBetween val="midCat"/>
      </c:valAx>
      <c:valAx>
        <c:axId val="199457631"/>
        <c:scaling>
          <c:orientation val="minMax"/>
          <c:max val="0.16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Rendement van het eigen vermogen</a:t>
                </a:r>
              </a:p>
            </c:rich>
          </c:tx>
          <c:layout>
            <c:manualLayout>
              <c:xMode val="edge"/>
              <c:yMode val="edge"/>
              <c:x val="0"/>
              <c:y val="0.221419056491129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60519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28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235324</xdr:rowOff>
    </xdr:from>
    <xdr:to>
      <xdr:col>19</xdr:col>
      <xdr:colOff>174475</xdr:colOff>
      <xdr:row>22</xdr:row>
      <xdr:rowOff>35883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5C4138-F71F-684B-1C75-CE561AABE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07588" y="661148"/>
          <a:ext cx="5620534" cy="418205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19</xdr:col>
      <xdr:colOff>145896</xdr:colOff>
      <xdr:row>41</xdr:row>
      <xdr:rowOff>133927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241FD6-E865-30D4-2856-FB5FC1D1F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07588" y="4997824"/>
          <a:ext cx="5591955" cy="41344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15</xdr:col>
      <xdr:colOff>162713</xdr:colOff>
      <xdr:row>24</xdr:row>
      <xdr:rowOff>38690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9BD440-087B-109A-B693-69C1EEA17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5649113" cy="422969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25</xdr:col>
      <xdr:colOff>38871</xdr:colOff>
      <xdr:row>24</xdr:row>
      <xdr:rowOff>19638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C7E13B-AAC8-DBBD-37DD-4A28E968E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381000"/>
          <a:ext cx="5525271" cy="42106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15</xdr:col>
      <xdr:colOff>76976</xdr:colOff>
      <xdr:row>22</xdr:row>
      <xdr:rowOff>48190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C385EA-59A8-8E9D-31CE-6EC235F08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6075" y="190500"/>
          <a:ext cx="5563376" cy="404869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25</xdr:col>
      <xdr:colOff>115082</xdr:colOff>
      <xdr:row>22</xdr:row>
      <xdr:rowOff>76769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64728D-832F-CB55-0417-B033A3C08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92075" y="190500"/>
          <a:ext cx="5601482" cy="407726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470647</xdr:colOff>
      <xdr:row>21</xdr:row>
      <xdr:rowOff>123265</xdr:rowOff>
    </xdr:from>
    <xdr:to>
      <xdr:col>15</xdr:col>
      <xdr:colOff>1900</xdr:colOff>
      <xdr:row>51</xdr:row>
      <xdr:rowOff>47852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3A29D1-5DAA-B214-285F-277A1F189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0706" y="4123765"/>
          <a:ext cx="5582429" cy="5639587"/>
        </a:xfrm>
        <a:prstGeom prst="rect">
          <a:avLst/>
        </a:prstGeom>
      </xdr:spPr>
    </xdr:pic>
    <xdr:clientData/>
  </xdr:twoCellAnchor>
  <xdr:twoCellAnchor editAs="oneCell">
    <xdr:from>
      <xdr:col>15</xdr:col>
      <xdr:colOff>156883</xdr:colOff>
      <xdr:row>21</xdr:row>
      <xdr:rowOff>22412</xdr:rowOff>
    </xdr:from>
    <xdr:to>
      <xdr:col>24</xdr:col>
      <xdr:colOff>92098</xdr:colOff>
      <xdr:row>51</xdr:row>
      <xdr:rowOff>61315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77AB89-C6F0-6126-0495-C58B9922A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68118" y="4022912"/>
          <a:ext cx="5515745" cy="575390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12</xdr:row>
      <xdr:rowOff>47625</xdr:rowOff>
    </xdr:from>
    <xdr:to>
      <xdr:col>9</xdr:col>
      <xdr:colOff>119062</xdr:colOff>
      <xdr:row>44</xdr:row>
      <xdr:rowOff>108707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BE7BA5-40A4-0740-0DC4-FFADB0589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938" y="5572125"/>
          <a:ext cx="7191374" cy="615708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21</xdr:col>
      <xdr:colOff>595312</xdr:colOff>
      <xdr:row>44</xdr:row>
      <xdr:rowOff>167993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E07ED4-9971-7F8B-8B36-3400056A8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2469" y="5524500"/>
          <a:ext cx="7274718" cy="62639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38" name="Chart 1">
          <a:extLst>
            <a:ext uri="{FF2B5EF4-FFF2-40B4-BE49-F238E27FC236}">
              <a16:creationId xmlns:a16="http://schemas.microsoft.com/office/drawing/2014/main" id="{701B9511-ED40-4EA7-A824-FF3903D3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pSp>
      <xdr:nvGrpSpPr>
        <xdr:cNvPr id="51" name="Group 3">
          <a:extLst>
            <a:ext uri="{FF2B5EF4-FFF2-40B4-BE49-F238E27FC236}">
              <a16:creationId xmlns:a16="http://schemas.microsoft.com/office/drawing/2014/main" id="{94167B74-9508-423D-AF64-E48286D123F8}"/>
            </a:ext>
            <a:ext uri="{147F2762-F138-4A5C-976F-8EAC2B608ADB}">
              <a16:predDERef xmlns:a16="http://schemas.microsoft.com/office/drawing/2014/main" pred="{9D096640-46EE-44DC-AC0F-8E072868ACB9}"/>
            </a:ext>
          </a:extLst>
        </xdr:cNvPr>
        <xdr:cNvGrpSpPr/>
      </xdr:nvGrpSpPr>
      <xdr:grpSpPr>
        <a:xfrm>
          <a:off x="0" y="0"/>
          <a:ext cx="0" cy="0"/>
          <a:chOff x="3108948" y="698371"/>
          <a:chExt cx="3358297" cy="2519412"/>
        </a:xfrm>
      </xdr:grpSpPr>
      <xdr:grpSp>
        <xdr:nvGrpSpPr>
          <xdr:cNvPr id="52" name="Group 4">
            <a:extLst>
              <a:ext uri="{FF2B5EF4-FFF2-40B4-BE49-F238E27FC236}">
                <a16:creationId xmlns:a16="http://schemas.microsoft.com/office/drawing/2014/main" id="{3C4896C5-8923-57FE-80FF-63A78CADF156}"/>
              </a:ext>
            </a:extLst>
          </xdr:cNvPr>
          <xdr:cNvGrpSpPr/>
        </xdr:nvGrpSpPr>
        <xdr:grpSpPr>
          <a:xfrm>
            <a:off x="3108948" y="698371"/>
            <a:ext cx="3358297" cy="2519412"/>
            <a:chOff x="6996996" y="770857"/>
            <a:chExt cx="3591459" cy="2782812"/>
          </a:xfrm>
        </xdr:grpSpPr>
        <xdr:graphicFrame macro="">
          <xdr:nvGraphicFramePr>
            <xdr:cNvPr id="53" name="Chart 6">
              <a:extLst>
                <a:ext uri="{FF2B5EF4-FFF2-40B4-BE49-F238E27FC236}">
                  <a16:creationId xmlns:a16="http://schemas.microsoft.com/office/drawing/2014/main" id="{C8E866CE-E2BF-0DD7-5345-A34A7788CE97}"/>
                </a:ext>
              </a:extLst>
            </xdr:cNvPr>
            <xdr:cNvGraphicFramePr>
              <a:graphicFrameLocks/>
            </xdr:cNvGraphicFramePr>
          </xdr:nvGraphicFramePr>
          <xdr:xfrm>
            <a:off x="6996996" y="770857"/>
            <a:ext cx="985167" cy="107372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">
          <xdr:nvSpPr>
            <xdr:cNvPr id="54" name="TextBox 7">
              <a:extLst>
                <a:ext uri="{FF2B5EF4-FFF2-40B4-BE49-F238E27FC236}">
                  <a16:creationId xmlns:a16="http://schemas.microsoft.com/office/drawing/2014/main" id="{D5C18EFA-A460-01AC-44E9-57438876F4F7}"/>
                </a:ext>
              </a:extLst>
            </xdr:cNvPr>
            <xdr:cNvSpPr txBox="1"/>
          </xdr:nvSpPr>
          <xdr:spPr>
            <a:xfrm>
              <a:off x="8505436" y="2545758"/>
              <a:ext cx="418576" cy="2332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nl-BE" sz="900"/>
                <a:t>2015</a:t>
              </a:r>
            </a:p>
          </xdr:txBody>
        </xdr:sp>
        <xdr:sp macro="" textlink="">
          <xdr:nvSpPr>
            <xdr:cNvPr id="55" name="TextBox 8">
              <a:extLst>
                <a:ext uri="{FF2B5EF4-FFF2-40B4-BE49-F238E27FC236}">
                  <a16:creationId xmlns:a16="http://schemas.microsoft.com/office/drawing/2014/main" id="{777E76CD-53FF-BC39-5F45-6091A8C4CE70}"/>
                </a:ext>
              </a:extLst>
            </xdr:cNvPr>
            <xdr:cNvSpPr txBox="1"/>
          </xdr:nvSpPr>
          <xdr:spPr>
            <a:xfrm>
              <a:off x="9010906" y="2429783"/>
              <a:ext cx="742950" cy="27594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nl-BE" sz="900"/>
                <a:t>2016</a:t>
              </a:r>
            </a:p>
          </xdr:txBody>
        </xdr:sp>
        <xdr:sp macro="" textlink="">
          <xdr:nvSpPr>
            <xdr:cNvPr id="56" name="TextBox 9">
              <a:extLst>
                <a:ext uri="{FF2B5EF4-FFF2-40B4-BE49-F238E27FC236}">
                  <a16:creationId xmlns:a16="http://schemas.microsoft.com/office/drawing/2014/main" id="{0D87594B-150D-A531-F33B-35DE0BC3042D}"/>
                </a:ext>
              </a:extLst>
            </xdr:cNvPr>
            <xdr:cNvSpPr txBox="1"/>
          </xdr:nvSpPr>
          <xdr:spPr>
            <a:xfrm>
              <a:off x="9652783" y="2773334"/>
              <a:ext cx="418576" cy="2332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nl-BE" sz="900"/>
                <a:t>2017</a:t>
              </a:r>
            </a:p>
          </xdr:txBody>
        </xdr:sp>
        <xdr:sp macro="" textlink="">
          <xdr:nvSpPr>
            <xdr:cNvPr id="57" name="TextBox 10">
              <a:extLst>
                <a:ext uri="{FF2B5EF4-FFF2-40B4-BE49-F238E27FC236}">
                  <a16:creationId xmlns:a16="http://schemas.microsoft.com/office/drawing/2014/main" id="{0DC46502-F425-7ACC-D5AF-3074481BAEF1}"/>
                </a:ext>
              </a:extLst>
            </xdr:cNvPr>
            <xdr:cNvSpPr txBox="1"/>
          </xdr:nvSpPr>
          <xdr:spPr>
            <a:xfrm>
              <a:off x="10003618" y="2889625"/>
              <a:ext cx="418576" cy="2332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nl-BE" sz="900"/>
                <a:t>2018</a:t>
              </a:r>
            </a:p>
          </xdr:txBody>
        </xdr:sp>
        <xdr:sp macro="" textlink="">
          <xdr:nvSpPr>
            <xdr:cNvPr id="58" name="TextBox 11">
              <a:extLst>
                <a:ext uri="{FF2B5EF4-FFF2-40B4-BE49-F238E27FC236}">
                  <a16:creationId xmlns:a16="http://schemas.microsoft.com/office/drawing/2014/main" id="{9B6B0436-A12E-682A-0B32-679E2851C4AD}"/>
                </a:ext>
              </a:extLst>
            </xdr:cNvPr>
            <xdr:cNvSpPr txBox="1"/>
          </xdr:nvSpPr>
          <xdr:spPr>
            <a:xfrm>
              <a:off x="9599078" y="3296083"/>
              <a:ext cx="447637" cy="257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nl-BE" sz="900"/>
                <a:t>2020</a:t>
              </a:r>
            </a:p>
          </xdr:txBody>
        </xdr:sp>
        <xdr:sp macro="" textlink="">
          <xdr:nvSpPr>
            <xdr:cNvPr id="59" name="TextBox 12">
              <a:extLst>
                <a:ext uri="{FF2B5EF4-FFF2-40B4-BE49-F238E27FC236}">
                  <a16:creationId xmlns:a16="http://schemas.microsoft.com/office/drawing/2014/main" id="{DC4B1C07-A15A-42EE-F008-E7443F3BBBA3}"/>
                </a:ext>
              </a:extLst>
            </xdr:cNvPr>
            <xdr:cNvSpPr txBox="1"/>
          </xdr:nvSpPr>
          <xdr:spPr>
            <a:xfrm>
              <a:off x="9229202" y="2888585"/>
              <a:ext cx="447637" cy="257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nl-BE" sz="900"/>
                <a:t>2021</a:t>
              </a:r>
            </a:p>
          </xdr:txBody>
        </xdr:sp>
        <xdr:sp macro="" textlink="">
          <xdr:nvSpPr>
            <xdr:cNvPr id="60" name="TextBox 13">
              <a:extLst>
                <a:ext uri="{FF2B5EF4-FFF2-40B4-BE49-F238E27FC236}">
                  <a16:creationId xmlns:a16="http://schemas.microsoft.com/office/drawing/2014/main" id="{EC65A2F3-9688-5386-E324-7FF3AFE15A1E}"/>
                </a:ext>
              </a:extLst>
            </xdr:cNvPr>
            <xdr:cNvSpPr txBox="1"/>
          </xdr:nvSpPr>
          <xdr:spPr>
            <a:xfrm>
              <a:off x="10140818" y="3161866"/>
              <a:ext cx="447637" cy="257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nl-BE" sz="900"/>
                <a:t>2019</a:t>
              </a:r>
            </a:p>
          </xdr:txBody>
        </xdr:sp>
      </xdr:grpSp>
      <xdr:sp macro="" textlink="">
        <xdr:nvSpPr>
          <xdr:cNvPr id="61" name="TextBox 5">
            <a:extLst>
              <a:ext uri="{FF2B5EF4-FFF2-40B4-BE49-F238E27FC236}">
                <a16:creationId xmlns:a16="http://schemas.microsoft.com/office/drawing/2014/main" id="{FADC989D-1C5B-C1EF-D6FC-5EC0EA9BD514}"/>
              </a:ext>
            </a:extLst>
          </xdr:cNvPr>
          <xdr:cNvSpPr txBox="1"/>
        </xdr:nvSpPr>
        <xdr:spPr>
          <a:xfrm>
            <a:off x="5324475" y="2247900"/>
            <a:ext cx="418576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nl-BE" sz="900"/>
              <a:t>2022</a:t>
            </a:r>
          </a:p>
        </xdr:txBody>
      </xdr:sp>
    </xdr:grpSp>
    <xdr:clientData/>
  </xdr:twoCellAnchor>
  <xdr:twoCellAnchor editAs="oneCell">
    <xdr:from>
      <xdr:col>10</xdr:col>
      <xdr:colOff>0</xdr:colOff>
      <xdr:row>1</xdr:row>
      <xdr:rowOff>0</xdr:rowOff>
    </xdr:from>
    <xdr:to>
      <xdr:col>14</xdr:col>
      <xdr:colOff>248025</xdr:colOff>
      <xdr:row>22</xdr:row>
      <xdr:rowOff>19611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D86B72-4568-20AB-7F50-460DCEDE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0" y="190500"/>
          <a:ext cx="2686425" cy="402011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20</xdr:col>
      <xdr:colOff>276604</xdr:colOff>
      <xdr:row>21</xdr:row>
      <xdr:rowOff>10058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1F01E3-3E27-CCE9-C707-FA5FCA92B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53600" y="190500"/>
          <a:ext cx="2715004" cy="38200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5</xdr:col>
      <xdr:colOff>1420020</xdr:colOff>
      <xdr:row>19</xdr:row>
      <xdr:rowOff>133872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748028A-AF0A-4CCF-BA2E-0A8BBBBB5D20}"/>
            </a:ext>
            <a:ext uri="{147F2762-F138-4A5C-976F-8EAC2B608ADB}">
              <a16:predDERef xmlns:a16="http://schemas.microsoft.com/office/drawing/2014/main" pred="{D10777F2-9276-E79B-625F-EC7B589A8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5696745" cy="3743847"/>
        </a:xfrm>
        <a:prstGeom prst="rect">
          <a:avLst/>
        </a:prstGeom>
      </xdr:spPr>
    </xdr:pic>
    <xdr:clientData/>
  </xdr:twoCellAnchor>
  <xdr:twoCellAnchor editAs="oneCell">
    <xdr:from>
      <xdr:col>5</xdr:col>
      <xdr:colOff>1666875</xdr:colOff>
      <xdr:row>0</xdr:row>
      <xdr:rowOff>19050</xdr:rowOff>
    </xdr:from>
    <xdr:to>
      <xdr:col>14</xdr:col>
      <xdr:colOff>523875</xdr:colOff>
      <xdr:row>19</xdr:row>
      <xdr:rowOff>85725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7EA3135-833C-4882-9DE2-CF539BD93403}"/>
            </a:ext>
            <a:ext uri="{147F2762-F138-4A5C-976F-8EAC2B608ADB}">
              <a16:predDERef xmlns:a16="http://schemas.microsoft.com/office/drawing/2014/main" pred="{F748028A-AF0A-4CCF-BA2E-0A8BBBBB5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19050"/>
          <a:ext cx="5572125" cy="36861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5</xdr:col>
      <xdr:colOff>28575</xdr:colOff>
      <xdr:row>26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9136294-2857-44B7-836F-68A03595652B}"/>
            </a:ext>
            <a:ext uri="{147F2762-F138-4A5C-976F-8EAC2B608ADB}">
              <a16:predDERef xmlns:a16="http://schemas.microsoft.com/office/drawing/2014/main" pred="{49691424-290A-F1BA-3C1B-E819019D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5619750" cy="5105400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0</xdr:row>
      <xdr:rowOff>0</xdr:rowOff>
    </xdr:from>
    <xdr:to>
      <xdr:col>14</xdr:col>
      <xdr:colOff>285750</xdr:colOff>
      <xdr:row>27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F56A2CC-A222-C17B-B61D-0A6DA8CD0821}"/>
            </a:ext>
            <a:ext uri="{147F2762-F138-4A5C-976F-8EAC2B608ADB}">
              <a16:predDERef xmlns:a16="http://schemas.microsoft.com/office/drawing/2014/main" pred="{79136294-2857-44B7-836F-68A035956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00725" y="0"/>
          <a:ext cx="5495925" cy="51625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19</xdr:col>
      <xdr:colOff>391260</xdr:colOff>
      <xdr:row>24</xdr:row>
      <xdr:rowOff>67300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79C444-091B-B16A-67AD-F7B77C171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90500"/>
          <a:ext cx="5268060" cy="447737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19</xdr:col>
      <xdr:colOff>315050</xdr:colOff>
      <xdr:row>49</xdr:row>
      <xdr:rowOff>638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4AEE08-183A-F612-9418-1AE3BDB9B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39700" y="4791075"/>
          <a:ext cx="5191850" cy="45726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20</xdr:col>
      <xdr:colOff>134134</xdr:colOff>
      <xdr:row>23</xdr:row>
      <xdr:rowOff>29164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8850A-4B3F-88DF-30DA-E66F45BB4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9775" y="190500"/>
          <a:ext cx="5620534" cy="422016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20</xdr:col>
      <xdr:colOff>76976</xdr:colOff>
      <xdr:row>45</xdr:row>
      <xdr:rowOff>124401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910502-4135-1B94-86F8-9DFE1713F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9775" y="4572000"/>
          <a:ext cx="5563376" cy="41249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10</xdr:row>
      <xdr:rowOff>0</xdr:rowOff>
    </xdr:from>
    <xdr:to>
      <xdr:col>9</xdr:col>
      <xdr:colOff>243020</xdr:colOff>
      <xdr:row>40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0218CE-9554-ACE1-2E4F-099E5D3F7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0" y="4395107"/>
          <a:ext cx="6583948" cy="5715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27215</xdr:colOff>
      <xdr:row>9</xdr:row>
      <xdr:rowOff>176893</xdr:rowOff>
    </xdr:from>
    <xdr:to>
      <xdr:col>20</xdr:col>
      <xdr:colOff>579486</xdr:colOff>
      <xdr:row>39</xdr:row>
      <xdr:rowOff>149679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F86FAC7-8A8A-48DC-05B8-A5B927AF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29215" y="4381500"/>
          <a:ext cx="6675486" cy="56877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30</xdr:row>
      <xdr:rowOff>95250</xdr:rowOff>
    </xdr:from>
    <xdr:to>
      <xdr:col>7</xdr:col>
      <xdr:colOff>181750</xdr:colOff>
      <xdr:row>53</xdr:row>
      <xdr:rowOff>86335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C1116F-89FB-9E00-2499-3C295DA6B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5819775"/>
          <a:ext cx="5553850" cy="43725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23</xdr:col>
      <xdr:colOff>48397</xdr:colOff>
      <xdr:row>53</xdr:row>
      <xdr:rowOff>10138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CE695A-3978-16D0-EDE8-00A1C2F42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72700" y="5724525"/>
          <a:ext cx="5534797" cy="43916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10</xdr:row>
      <xdr:rowOff>0</xdr:rowOff>
    </xdr:from>
    <xdr:to>
      <xdr:col>20</xdr:col>
      <xdr:colOff>134134</xdr:colOff>
      <xdr:row>31</xdr:row>
      <xdr:rowOff>172032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2692D2-5E31-42B4-8DF4-61109871D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1914525"/>
          <a:ext cx="5620534" cy="4172532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</xdr:row>
      <xdr:rowOff>0</xdr:rowOff>
    </xdr:from>
    <xdr:to>
      <xdr:col>30</xdr:col>
      <xdr:colOff>105555</xdr:colOff>
      <xdr:row>31</xdr:row>
      <xdr:rowOff>86295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1945B72-B2D9-7675-9250-93E5A929E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01600" y="1914525"/>
          <a:ext cx="5591955" cy="40867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601980</xdr:colOff>
      <xdr:row>78</xdr:row>
      <xdr:rowOff>0</xdr:rowOff>
    </xdr:from>
    <xdr:to>
      <xdr:col>6</xdr:col>
      <xdr:colOff>7620</xdr:colOff>
      <xdr:row>97</xdr:row>
      <xdr:rowOff>7620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3395620F-0BD8-45A4-ABBD-630EFF29FD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14</xdr:row>
      <xdr:rowOff>0</xdr:rowOff>
    </xdr:from>
    <xdr:to>
      <xdr:col>17</xdr:col>
      <xdr:colOff>172220</xdr:colOff>
      <xdr:row>45</xdr:row>
      <xdr:rowOff>153246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B42271-DC55-AADB-2BFC-97C529E69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62650" y="3295650"/>
          <a:ext cx="5515745" cy="605874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14</xdr:row>
      <xdr:rowOff>0</xdr:rowOff>
    </xdr:from>
    <xdr:to>
      <xdr:col>27</xdr:col>
      <xdr:colOff>305584</xdr:colOff>
      <xdr:row>45</xdr:row>
      <xdr:rowOff>29403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32C8F5-5ED2-DA1B-C985-3F6438E00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96725" y="3295650"/>
          <a:ext cx="5620534" cy="593490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0</xdr:rowOff>
    </xdr:from>
    <xdr:to>
      <xdr:col>10</xdr:col>
      <xdr:colOff>153187</xdr:colOff>
      <xdr:row>43</xdr:row>
      <xdr:rowOff>162559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B30CAE-B58B-F04E-ACA6-37C2EE59C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1125" y="3819525"/>
          <a:ext cx="5639587" cy="454405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20</xdr:row>
      <xdr:rowOff>0</xdr:rowOff>
    </xdr:from>
    <xdr:to>
      <xdr:col>20</xdr:col>
      <xdr:colOff>48397</xdr:colOff>
      <xdr:row>43</xdr:row>
      <xdr:rowOff>114927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F623FE-179D-8FBD-AFC1-45E2D8F5D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7125" y="3819525"/>
          <a:ext cx="5534797" cy="44964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15</xdr:col>
      <xdr:colOff>153187</xdr:colOff>
      <xdr:row>24</xdr:row>
      <xdr:rowOff>38717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97DAE5-284E-B0DB-7057-1A136D830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2625" y="200025"/>
          <a:ext cx="5639587" cy="4420217"/>
        </a:xfrm>
        <a:prstGeom prst="rect">
          <a:avLst/>
        </a:prstGeom>
      </xdr:spPr>
    </xdr:pic>
    <xdr:clientData/>
  </xdr:twoCellAnchor>
  <xdr:twoCellAnchor editAs="oneCell">
    <xdr:from>
      <xdr:col>15</xdr:col>
      <xdr:colOff>485775</xdr:colOff>
      <xdr:row>0</xdr:row>
      <xdr:rowOff>171450</xdr:rowOff>
    </xdr:from>
    <xdr:to>
      <xdr:col>24</xdr:col>
      <xdr:colOff>600857</xdr:colOff>
      <xdr:row>23</xdr:row>
      <xdr:rowOff>181589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C546BB-6595-55FE-B15D-92556B36F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34800" y="171450"/>
          <a:ext cx="5601482" cy="44011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17</xdr:col>
      <xdr:colOff>172240</xdr:colOff>
      <xdr:row>20</xdr:row>
      <xdr:rowOff>67189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317184-2616-A58B-97A0-B154212A7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200025"/>
          <a:ext cx="5658640" cy="368668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27</xdr:col>
      <xdr:colOff>67450</xdr:colOff>
      <xdr:row>20</xdr:row>
      <xdr:rowOff>19558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76F53B-2694-A872-B8D3-44E900370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200025"/>
          <a:ext cx="5553850" cy="363905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42E35F1-4568-4DD7-BA31-62B3BE8D69D9}" name="Table1" displayName="Table1" ref="C5:D25" totalsRowShown="0">
  <tableColumns count="2">
    <tableColumn id="2" xr3:uid="{0E767CE0-CE9D-4043-9B18-9CB0730B2E47}" name="Aantal woningtransacties" dataDxfId="6"/>
    <tableColumn id="3" xr3:uid="{335F6AB4-862A-4EE1-B716-A660757522A1}" name="Aantal bouwvergunningen" dataDxfId="5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DF28653-8191-4F20-8EAA-64796340D73C}" name="Table15" displayName="Table15" ref="H5:J25" totalsRowShown="0">
  <tableColumns count="3">
    <tableColumn id="1" xr3:uid="{A18CFA47-241A-4179-95A8-057E62D1CDCA}" name=" " dataDxfId="4"/>
    <tableColumn id="2" xr3:uid="{A8DF83D2-22CB-4FA1-AF65-1CC9ACF34FE5}" name="Nominale woningprijzen" dataDxfId="3"/>
    <tableColumn id="3" xr3:uid="{2F02E329-FE6F-4BB1-BE2D-2DD84D66DDAA}" name="Reële woningprijzen" dataDxfId="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E1FFFA2-4341-4368-89EF-10442FEF1723}" name="Table18" displayName="Table18" ref="A5:C181" totalsRowShown="0">
  <tableColumns count="3">
    <tableColumn id="1" xr3:uid="{EBF44BE0-1A64-478A-9EE8-90F25A75B5DD}" name="Column1" dataDxfId="1"/>
    <tableColumn id="2" xr3:uid="{F2E3BE0B-B1E6-412A-A6A0-24D7CADAC9E3}" name="Afbetalingslast"/>
    <tableColumn id="3" xr3:uid="{296330CD-389B-4625-971F-38693B215858}" name="Extra  Datapunt in 2023K3 (&quot;p.m. aflossingslast in 2023K3 voor een lening met een looptijd van 22 jaar in plaats van 20 jaar&quot;)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9FF91-383A-4614-A546-DB8FBA5FA1F8}">
  <dimension ref="A1:I63"/>
  <sheetViews>
    <sheetView tabSelected="1" zoomScale="85" zoomScaleNormal="85" workbookViewId="0">
      <selection activeCell="C10" sqref="C10"/>
    </sheetView>
  </sheetViews>
  <sheetFormatPr defaultRowHeight="15" x14ac:dyDescent="0.25"/>
  <cols>
    <col min="1" max="1" width="10.7109375" bestFit="1" customWidth="1"/>
    <col min="2" max="4" width="19.28515625" customWidth="1"/>
    <col min="5" max="5" width="11.28515625" customWidth="1"/>
    <col min="6" max="6" width="19" customWidth="1"/>
    <col min="7" max="9" width="19.28515625" customWidth="1"/>
  </cols>
  <sheetData>
    <row r="1" spans="1:9" ht="18.75" x14ac:dyDescent="0.3">
      <c r="A1" s="30" t="s">
        <v>397</v>
      </c>
      <c r="F1" s="78" t="s">
        <v>398</v>
      </c>
      <c r="G1" s="79"/>
      <c r="H1" s="79"/>
      <c r="I1" s="79"/>
    </row>
    <row r="2" spans="1:9" x14ac:dyDescent="0.25">
      <c r="F2" s="79"/>
      <c r="G2" s="79"/>
      <c r="H2" s="79"/>
      <c r="I2" s="79"/>
    </row>
    <row r="3" spans="1:9" s="3" customFormat="1" ht="60" x14ac:dyDescent="0.25">
      <c r="A3" s="80" t="s">
        <v>0</v>
      </c>
      <c r="B3" s="83" t="s">
        <v>1</v>
      </c>
      <c r="C3" s="83" t="s">
        <v>2</v>
      </c>
      <c r="D3" s="83" t="s">
        <v>3</v>
      </c>
      <c r="E3" s="84"/>
      <c r="F3" s="85" t="s">
        <v>0</v>
      </c>
      <c r="G3" s="83" t="s">
        <v>4</v>
      </c>
      <c r="H3" s="83" t="s">
        <v>5</v>
      </c>
      <c r="I3" s="83" t="s">
        <v>3</v>
      </c>
    </row>
    <row r="4" spans="1:9" x14ac:dyDescent="0.25">
      <c r="A4" s="81">
        <v>43466</v>
      </c>
      <c r="B4" s="82">
        <v>3.69</v>
      </c>
      <c r="C4" s="82">
        <v>1.88</v>
      </c>
      <c r="D4" s="82">
        <v>2.31</v>
      </c>
      <c r="F4" s="81">
        <v>43466</v>
      </c>
      <c r="G4" s="82">
        <v>1.4</v>
      </c>
      <c r="H4" s="82">
        <v>1.67</v>
      </c>
      <c r="I4" s="82">
        <v>1.84</v>
      </c>
    </row>
    <row r="5" spans="1:9" x14ac:dyDescent="0.25">
      <c r="A5" s="81">
        <v>43497</v>
      </c>
      <c r="B5" s="82">
        <v>3.7</v>
      </c>
      <c r="C5" s="82">
        <v>1.9</v>
      </c>
      <c r="D5" s="82">
        <v>2.2999999999999998</v>
      </c>
      <c r="F5" s="81">
        <v>43497</v>
      </c>
      <c r="G5" s="82">
        <v>1.42</v>
      </c>
      <c r="H5" s="82">
        <v>1.69</v>
      </c>
      <c r="I5" s="82">
        <v>1.83</v>
      </c>
    </row>
    <row r="6" spans="1:9" x14ac:dyDescent="0.25">
      <c r="A6" s="81">
        <v>43525</v>
      </c>
      <c r="B6" s="82">
        <v>3.82</v>
      </c>
      <c r="C6" s="82">
        <v>1.89</v>
      </c>
      <c r="D6" s="82">
        <v>2.2799999999999998</v>
      </c>
      <c r="F6" s="81">
        <v>43525</v>
      </c>
      <c r="G6" s="82">
        <v>1.37</v>
      </c>
      <c r="H6" s="82">
        <v>1.68</v>
      </c>
      <c r="I6" s="82">
        <v>1.8</v>
      </c>
    </row>
    <row r="7" spans="1:9" x14ac:dyDescent="0.25">
      <c r="A7" s="81">
        <v>43556</v>
      </c>
      <c r="B7" s="82">
        <v>3.92</v>
      </c>
      <c r="C7" s="82">
        <v>1.84</v>
      </c>
      <c r="D7" s="82">
        <v>2.27</v>
      </c>
      <c r="F7" s="81">
        <v>43556</v>
      </c>
      <c r="G7" s="82">
        <v>1.33</v>
      </c>
      <c r="H7" s="82">
        <v>1.67</v>
      </c>
      <c r="I7" s="82">
        <v>1.8</v>
      </c>
    </row>
    <row r="8" spans="1:9" x14ac:dyDescent="0.25">
      <c r="A8" s="81">
        <v>43586</v>
      </c>
      <c r="B8" s="82">
        <v>4.0199999999999996</v>
      </c>
      <c r="C8" s="82">
        <v>1.83</v>
      </c>
      <c r="D8" s="82">
        <v>2.2599999999999998</v>
      </c>
      <c r="F8" s="81">
        <v>43586</v>
      </c>
      <c r="G8" s="82">
        <v>1.36</v>
      </c>
      <c r="H8" s="82">
        <v>1.67</v>
      </c>
      <c r="I8" s="82">
        <v>1.79</v>
      </c>
    </row>
    <row r="9" spans="1:9" x14ac:dyDescent="0.25">
      <c r="A9" s="81">
        <v>43617</v>
      </c>
      <c r="B9" s="82">
        <v>4.01</v>
      </c>
      <c r="C9" s="82">
        <v>1.8</v>
      </c>
      <c r="D9" s="82">
        <v>2.2400000000000002</v>
      </c>
      <c r="F9" s="81">
        <v>43617</v>
      </c>
      <c r="G9" s="82">
        <v>1.37</v>
      </c>
      <c r="H9" s="82">
        <v>1.55</v>
      </c>
      <c r="I9" s="82">
        <v>1.78</v>
      </c>
    </row>
    <row r="10" spans="1:9" x14ac:dyDescent="0.25">
      <c r="A10" s="81">
        <v>43647</v>
      </c>
      <c r="B10" s="82">
        <v>4.5599999999999996</v>
      </c>
      <c r="C10" s="82">
        <v>1.79</v>
      </c>
      <c r="D10" s="82">
        <v>2.2400000000000002</v>
      </c>
      <c r="F10" s="81">
        <v>43647</v>
      </c>
      <c r="G10" s="82">
        <v>1.28</v>
      </c>
      <c r="H10" s="82">
        <v>1.62</v>
      </c>
      <c r="I10" s="82">
        <v>1.75</v>
      </c>
    </row>
    <row r="11" spans="1:9" x14ac:dyDescent="0.25">
      <c r="A11" s="81">
        <v>43678</v>
      </c>
      <c r="B11" s="82">
        <v>4.45</v>
      </c>
      <c r="C11" s="82">
        <v>1.75</v>
      </c>
      <c r="D11" s="82">
        <v>2.23</v>
      </c>
      <c r="F11" s="81">
        <v>43678</v>
      </c>
      <c r="G11" s="82">
        <v>1.37</v>
      </c>
      <c r="H11" s="82">
        <v>1.45</v>
      </c>
      <c r="I11" s="82">
        <v>1.75</v>
      </c>
    </row>
    <row r="12" spans="1:9" x14ac:dyDescent="0.25">
      <c r="A12" s="81">
        <v>43709</v>
      </c>
      <c r="B12" s="82">
        <v>4.49</v>
      </c>
      <c r="C12" s="82">
        <v>1.7</v>
      </c>
      <c r="D12" s="82">
        <v>2.2200000000000002</v>
      </c>
      <c r="F12" s="81">
        <v>43709</v>
      </c>
      <c r="G12" s="82">
        <v>1.36</v>
      </c>
      <c r="H12" s="82">
        <v>1.45</v>
      </c>
      <c r="I12" s="82">
        <v>1.76</v>
      </c>
    </row>
    <row r="13" spans="1:9" x14ac:dyDescent="0.25">
      <c r="A13" s="81">
        <v>43739</v>
      </c>
      <c r="B13" s="82">
        <v>4.42</v>
      </c>
      <c r="C13" s="82">
        <v>1.68</v>
      </c>
      <c r="D13" s="82">
        <v>2.2000000000000002</v>
      </c>
      <c r="F13" s="81">
        <v>43739</v>
      </c>
      <c r="G13" s="82">
        <v>1.35</v>
      </c>
      <c r="H13" s="82">
        <v>1.38</v>
      </c>
      <c r="I13" s="82">
        <v>1.76</v>
      </c>
    </row>
    <row r="14" spans="1:9" x14ac:dyDescent="0.25">
      <c r="A14" s="81">
        <v>43770</v>
      </c>
      <c r="B14" s="82">
        <v>4.2699999999999996</v>
      </c>
      <c r="C14" s="82">
        <v>1.67</v>
      </c>
      <c r="D14" s="82">
        <v>2.1800000000000002</v>
      </c>
      <c r="F14" s="81">
        <v>43770</v>
      </c>
      <c r="G14" s="82">
        <v>1.37</v>
      </c>
      <c r="H14" s="82">
        <v>1.45</v>
      </c>
      <c r="I14" s="82">
        <v>1.76</v>
      </c>
    </row>
    <row r="15" spans="1:9" x14ac:dyDescent="0.25">
      <c r="A15" s="81">
        <v>43800</v>
      </c>
      <c r="B15" s="82">
        <v>4.09</v>
      </c>
      <c r="C15" s="82">
        <v>1.64</v>
      </c>
      <c r="D15" s="82">
        <v>2.16</v>
      </c>
      <c r="F15" s="81">
        <v>43800</v>
      </c>
      <c r="G15" s="82">
        <v>1.4</v>
      </c>
      <c r="H15" s="82">
        <v>1.44</v>
      </c>
      <c r="I15" s="82">
        <v>1.69</v>
      </c>
    </row>
    <row r="16" spans="1:9" x14ac:dyDescent="0.25">
      <c r="A16" s="81">
        <v>43831</v>
      </c>
      <c r="B16" s="82">
        <v>3.66</v>
      </c>
      <c r="C16" s="82">
        <v>1.69</v>
      </c>
      <c r="D16" s="82">
        <v>2.15</v>
      </c>
      <c r="F16" s="81">
        <v>43831</v>
      </c>
      <c r="G16" s="82">
        <v>1.42</v>
      </c>
      <c r="H16" s="82">
        <v>1.47</v>
      </c>
      <c r="I16" s="82">
        <v>1.67</v>
      </c>
    </row>
    <row r="17" spans="1:9" x14ac:dyDescent="0.25">
      <c r="A17" s="81">
        <v>43862</v>
      </c>
      <c r="B17" s="82">
        <v>3.57</v>
      </c>
      <c r="C17" s="82">
        <v>1.72</v>
      </c>
      <c r="D17" s="82">
        <v>2.14</v>
      </c>
      <c r="F17" s="81">
        <v>43862</v>
      </c>
      <c r="G17" s="82">
        <v>1.48</v>
      </c>
      <c r="H17" s="82">
        <v>1.58</v>
      </c>
      <c r="I17" s="82">
        <v>1.66</v>
      </c>
    </row>
    <row r="18" spans="1:9" x14ac:dyDescent="0.25">
      <c r="A18" s="81">
        <v>43891</v>
      </c>
      <c r="B18" s="82">
        <v>3.66</v>
      </c>
      <c r="C18" s="82">
        <v>1.71</v>
      </c>
      <c r="D18" s="82">
        <v>2.13</v>
      </c>
      <c r="F18" s="81">
        <v>43891</v>
      </c>
      <c r="G18" s="82">
        <v>1.43</v>
      </c>
      <c r="H18" s="82">
        <v>1.48</v>
      </c>
      <c r="I18" s="82">
        <v>1.65</v>
      </c>
    </row>
    <row r="19" spans="1:9" x14ac:dyDescent="0.25">
      <c r="A19" s="81">
        <v>43922</v>
      </c>
      <c r="B19" s="82">
        <v>3.76</v>
      </c>
      <c r="C19" s="82">
        <v>1.66</v>
      </c>
      <c r="D19" s="82">
        <v>2.11</v>
      </c>
      <c r="F19" s="81">
        <v>43922</v>
      </c>
      <c r="G19" s="82">
        <v>1.42</v>
      </c>
      <c r="H19" s="82">
        <v>1.58</v>
      </c>
      <c r="I19" s="82">
        <v>1.64</v>
      </c>
    </row>
    <row r="20" spans="1:9" x14ac:dyDescent="0.25">
      <c r="A20" s="81">
        <v>43952</v>
      </c>
      <c r="B20" s="82">
        <v>3.18</v>
      </c>
      <c r="C20" s="82">
        <v>1.61</v>
      </c>
      <c r="D20" s="82">
        <v>2.1</v>
      </c>
      <c r="F20" s="81">
        <v>43952</v>
      </c>
      <c r="G20" s="82">
        <v>1.42</v>
      </c>
      <c r="H20" s="82">
        <v>1.6</v>
      </c>
      <c r="I20" s="82">
        <v>1.64</v>
      </c>
    </row>
    <row r="21" spans="1:9" x14ac:dyDescent="0.25">
      <c r="A21" s="81">
        <v>43983</v>
      </c>
      <c r="B21" s="82">
        <v>3.36</v>
      </c>
      <c r="C21" s="82">
        <v>1.57</v>
      </c>
      <c r="D21" s="82">
        <v>2.08</v>
      </c>
      <c r="F21" s="81">
        <v>43983</v>
      </c>
      <c r="G21" s="82">
        <v>1.45</v>
      </c>
      <c r="H21" s="82">
        <v>1.5</v>
      </c>
      <c r="I21" s="82">
        <v>1.64</v>
      </c>
    </row>
    <row r="22" spans="1:9" x14ac:dyDescent="0.25">
      <c r="A22" s="81">
        <v>44013</v>
      </c>
      <c r="B22" s="82">
        <v>3.73</v>
      </c>
      <c r="C22" s="82">
        <v>1.52</v>
      </c>
      <c r="D22" s="82">
        <v>2.08</v>
      </c>
      <c r="F22" s="81">
        <v>44013</v>
      </c>
      <c r="G22" s="82">
        <v>1.44</v>
      </c>
      <c r="H22" s="82">
        <v>1.43</v>
      </c>
      <c r="I22" s="82">
        <v>1.61</v>
      </c>
    </row>
    <row r="23" spans="1:9" x14ac:dyDescent="0.25">
      <c r="A23" s="81">
        <v>44044</v>
      </c>
      <c r="B23" s="82">
        <v>3.96</v>
      </c>
      <c r="C23" s="82">
        <v>1.5</v>
      </c>
      <c r="D23" s="82">
        <v>2.0699999999999998</v>
      </c>
      <c r="F23" s="81">
        <v>44044</v>
      </c>
      <c r="G23" s="82">
        <v>1.46</v>
      </c>
      <c r="H23" s="82">
        <v>1.49</v>
      </c>
      <c r="I23" s="82">
        <v>1.61</v>
      </c>
    </row>
    <row r="24" spans="1:9" x14ac:dyDescent="0.25">
      <c r="A24" s="81">
        <v>44075</v>
      </c>
      <c r="B24" s="82">
        <v>4.1100000000000003</v>
      </c>
      <c r="C24" s="82">
        <v>1.48</v>
      </c>
      <c r="D24" s="82">
        <v>2.06</v>
      </c>
      <c r="F24" s="81">
        <v>44075</v>
      </c>
      <c r="G24" s="82">
        <v>1.44</v>
      </c>
      <c r="H24" s="82">
        <v>1.48</v>
      </c>
      <c r="I24" s="82">
        <v>1.62</v>
      </c>
    </row>
    <row r="25" spans="1:9" x14ac:dyDescent="0.25">
      <c r="A25" s="81">
        <v>44105</v>
      </c>
      <c r="B25" s="82">
        <v>4.07</v>
      </c>
      <c r="C25" s="82">
        <v>1.48</v>
      </c>
      <c r="D25" s="82">
        <v>2.04</v>
      </c>
      <c r="F25" s="81">
        <v>44105</v>
      </c>
      <c r="G25" s="82">
        <v>1.45</v>
      </c>
      <c r="H25" s="82">
        <v>1.89</v>
      </c>
      <c r="I25" s="82">
        <v>1.61</v>
      </c>
    </row>
    <row r="26" spans="1:9" x14ac:dyDescent="0.25">
      <c r="A26" s="81">
        <v>44136</v>
      </c>
      <c r="B26" s="82">
        <v>4.13</v>
      </c>
      <c r="C26" s="82">
        <v>1.48</v>
      </c>
      <c r="D26" s="82">
        <v>2.0299999999999998</v>
      </c>
      <c r="F26" s="81">
        <v>44136</v>
      </c>
      <c r="G26" s="82">
        <v>1.42</v>
      </c>
      <c r="H26" s="82">
        <v>1.36</v>
      </c>
      <c r="I26" s="82">
        <v>1.61</v>
      </c>
    </row>
    <row r="27" spans="1:9" x14ac:dyDescent="0.25">
      <c r="A27" s="81">
        <v>44166</v>
      </c>
      <c r="B27" s="82">
        <v>3.72</v>
      </c>
      <c r="C27" s="82">
        <v>1.46</v>
      </c>
      <c r="D27" s="82">
        <v>2.0099999999999998</v>
      </c>
      <c r="F27" s="81">
        <v>44166</v>
      </c>
      <c r="G27" s="82">
        <v>1.4</v>
      </c>
      <c r="H27" s="82">
        <v>1.47</v>
      </c>
      <c r="I27" s="82">
        <v>1.59</v>
      </c>
    </row>
    <row r="28" spans="1:9" x14ac:dyDescent="0.25">
      <c r="A28" s="81">
        <v>44197</v>
      </c>
      <c r="B28" s="82">
        <v>3.52</v>
      </c>
      <c r="C28" s="82">
        <v>1.45</v>
      </c>
      <c r="D28" s="82">
        <v>1.99</v>
      </c>
      <c r="F28" s="81">
        <v>44197</v>
      </c>
      <c r="G28" s="82">
        <v>1.46</v>
      </c>
      <c r="H28" s="82">
        <v>1.42</v>
      </c>
      <c r="I28" s="82">
        <v>1.61</v>
      </c>
    </row>
    <row r="29" spans="1:9" x14ac:dyDescent="0.25">
      <c r="A29" s="81">
        <v>44228</v>
      </c>
      <c r="B29" s="82">
        <v>3.48</v>
      </c>
      <c r="C29" s="82">
        <v>1.43</v>
      </c>
      <c r="D29" s="82">
        <v>1.97</v>
      </c>
      <c r="F29" s="81">
        <v>44228</v>
      </c>
      <c r="G29" s="82">
        <v>1.52</v>
      </c>
      <c r="H29" s="82">
        <v>1.44</v>
      </c>
      <c r="I29" s="82">
        <v>1.59</v>
      </c>
    </row>
    <row r="30" spans="1:9" x14ac:dyDescent="0.25">
      <c r="A30" s="81">
        <v>44256</v>
      </c>
      <c r="B30" s="82">
        <v>3.5</v>
      </c>
      <c r="C30" s="82">
        <v>1.43</v>
      </c>
      <c r="D30" s="82">
        <v>1.96</v>
      </c>
      <c r="F30" s="81">
        <v>44256</v>
      </c>
      <c r="G30" s="82">
        <v>1.43</v>
      </c>
      <c r="H30" s="82">
        <v>1.39</v>
      </c>
      <c r="I30" s="82">
        <v>1.58</v>
      </c>
    </row>
    <row r="31" spans="1:9" x14ac:dyDescent="0.25">
      <c r="A31" s="81">
        <v>44287</v>
      </c>
      <c r="B31" s="82">
        <v>3.6</v>
      </c>
      <c r="C31" s="82">
        <v>1.43</v>
      </c>
      <c r="D31" s="82">
        <v>1.94</v>
      </c>
      <c r="F31" s="81">
        <v>44287</v>
      </c>
      <c r="G31" s="82">
        <v>1.46</v>
      </c>
      <c r="H31" s="82">
        <v>1.33</v>
      </c>
      <c r="I31" s="82">
        <v>1.59</v>
      </c>
    </row>
    <row r="32" spans="1:9" x14ac:dyDescent="0.25">
      <c r="A32" s="81">
        <v>44317</v>
      </c>
      <c r="B32" s="82">
        <v>3.67</v>
      </c>
      <c r="C32" s="82">
        <v>1.43</v>
      </c>
      <c r="D32" s="82">
        <v>1.93</v>
      </c>
      <c r="F32" s="81">
        <v>44317</v>
      </c>
      <c r="G32" s="82">
        <v>1.43</v>
      </c>
      <c r="H32" s="82">
        <v>1.37</v>
      </c>
      <c r="I32" s="82">
        <v>1.59</v>
      </c>
    </row>
    <row r="33" spans="1:9" x14ac:dyDescent="0.25">
      <c r="A33" s="81">
        <v>44348</v>
      </c>
      <c r="B33" s="82">
        <v>3.94</v>
      </c>
      <c r="C33" s="82">
        <v>1.44</v>
      </c>
      <c r="D33" s="82">
        <v>1.92</v>
      </c>
      <c r="F33" s="81">
        <v>44348</v>
      </c>
      <c r="G33" s="82">
        <v>1.44</v>
      </c>
      <c r="H33" s="82">
        <v>1.36</v>
      </c>
      <c r="I33" s="82">
        <v>1.59</v>
      </c>
    </row>
    <row r="34" spans="1:9" x14ac:dyDescent="0.25">
      <c r="A34" s="81">
        <v>44378</v>
      </c>
      <c r="B34" s="82">
        <v>4.28</v>
      </c>
      <c r="C34" s="82">
        <v>1.45</v>
      </c>
      <c r="D34" s="82">
        <v>1.91</v>
      </c>
      <c r="F34" s="81">
        <v>44378</v>
      </c>
      <c r="G34" s="82">
        <v>1.48</v>
      </c>
      <c r="H34" s="82">
        <v>1.32</v>
      </c>
      <c r="I34" s="82">
        <v>1.58</v>
      </c>
    </row>
    <row r="35" spans="1:9" x14ac:dyDescent="0.25">
      <c r="A35" s="81">
        <v>44409</v>
      </c>
      <c r="B35" s="82">
        <v>4.4000000000000004</v>
      </c>
      <c r="C35" s="82">
        <v>1.48</v>
      </c>
      <c r="D35" s="82">
        <v>1.9</v>
      </c>
      <c r="F35" s="81">
        <v>44409</v>
      </c>
      <c r="G35" s="82">
        <v>1.51</v>
      </c>
      <c r="H35" s="82">
        <v>1.19</v>
      </c>
      <c r="I35" s="82">
        <v>1.57</v>
      </c>
    </row>
    <row r="36" spans="1:9" x14ac:dyDescent="0.25">
      <c r="A36" s="81">
        <v>44440</v>
      </c>
      <c r="B36" s="82">
        <v>4.46</v>
      </c>
      <c r="C36" s="82">
        <v>1.48</v>
      </c>
      <c r="D36" s="82">
        <v>1.89</v>
      </c>
      <c r="F36" s="81">
        <v>44440</v>
      </c>
      <c r="G36" s="82">
        <v>1.5</v>
      </c>
      <c r="H36" s="82">
        <v>1.1000000000000001</v>
      </c>
      <c r="I36" s="82">
        <v>1.57</v>
      </c>
    </row>
    <row r="37" spans="1:9" x14ac:dyDescent="0.25">
      <c r="A37" s="81">
        <v>44470</v>
      </c>
      <c r="B37" s="82">
        <v>4.66</v>
      </c>
      <c r="C37" s="82">
        <v>1.48</v>
      </c>
      <c r="D37" s="82">
        <v>1.87</v>
      </c>
      <c r="F37" s="81">
        <v>44470</v>
      </c>
      <c r="G37" s="82">
        <v>1.49</v>
      </c>
      <c r="H37" s="82">
        <v>1.32</v>
      </c>
      <c r="I37" s="82">
        <v>1.55</v>
      </c>
    </row>
    <row r="38" spans="1:9" x14ac:dyDescent="0.25">
      <c r="A38" s="81">
        <v>44501</v>
      </c>
      <c r="B38" s="82">
        <v>4.5199999999999996</v>
      </c>
      <c r="C38" s="82">
        <v>1.49</v>
      </c>
      <c r="D38" s="82">
        <v>1.87</v>
      </c>
      <c r="F38" s="81">
        <v>44501</v>
      </c>
      <c r="G38" s="82">
        <v>1.47</v>
      </c>
      <c r="H38" s="82">
        <v>1.42</v>
      </c>
      <c r="I38" s="82">
        <v>1.55</v>
      </c>
    </row>
    <row r="39" spans="1:9" x14ac:dyDescent="0.25">
      <c r="A39" s="81">
        <v>44531</v>
      </c>
      <c r="B39" s="82">
        <v>4.3499999999999996</v>
      </c>
      <c r="C39" s="82">
        <v>1.49</v>
      </c>
      <c r="D39" s="82">
        <v>1.86</v>
      </c>
      <c r="F39" s="81">
        <v>44531</v>
      </c>
      <c r="G39" s="82">
        <v>1.41</v>
      </c>
      <c r="H39" s="82">
        <v>1.38</v>
      </c>
      <c r="I39" s="82">
        <v>1.53</v>
      </c>
    </row>
    <row r="40" spans="1:9" x14ac:dyDescent="0.25">
      <c r="A40" s="81">
        <v>44562</v>
      </c>
      <c r="B40" s="82">
        <v>4.28</v>
      </c>
      <c r="C40" s="82">
        <v>1.48</v>
      </c>
      <c r="D40" s="82">
        <v>1.86</v>
      </c>
      <c r="F40" s="81">
        <v>44562</v>
      </c>
      <c r="G40" s="82">
        <v>1.45</v>
      </c>
      <c r="H40" s="82">
        <v>1.36</v>
      </c>
      <c r="I40" s="82">
        <v>1.54</v>
      </c>
    </row>
    <row r="41" spans="1:9" x14ac:dyDescent="0.25">
      <c r="A41" s="81">
        <v>44593</v>
      </c>
      <c r="B41" s="82">
        <v>4.05</v>
      </c>
      <c r="C41" s="82">
        <v>1.53</v>
      </c>
      <c r="D41" s="82">
        <v>1.85</v>
      </c>
      <c r="F41" s="81">
        <v>44593</v>
      </c>
      <c r="G41" s="82">
        <v>1.47</v>
      </c>
      <c r="H41" s="82">
        <v>1.44</v>
      </c>
      <c r="I41" s="82">
        <v>1.53</v>
      </c>
    </row>
    <row r="42" spans="1:9" x14ac:dyDescent="0.25">
      <c r="A42" s="81">
        <v>44621</v>
      </c>
      <c r="B42" s="82">
        <v>4.28</v>
      </c>
      <c r="C42" s="82">
        <v>1.56</v>
      </c>
      <c r="D42" s="82">
        <v>1.84</v>
      </c>
      <c r="F42" s="81">
        <v>44621</v>
      </c>
      <c r="G42" s="82">
        <v>1.48</v>
      </c>
      <c r="H42" s="82">
        <v>1.55</v>
      </c>
      <c r="I42" s="82">
        <v>1.53</v>
      </c>
    </row>
    <row r="43" spans="1:9" x14ac:dyDescent="0.25">
      <c r="A43" s="81">
        <v>44652</v>
      </c>
      <c r="B43" s="82">
        <v>4.3099999999999996</v>
      </c>
      <c r="C43" s="82">
        <v>1.65</v>
      </c>
      <c r="D43" s="82">
        <v>1.84</v>
      </c>
      <c r="F43" s="81">
        <v>44652</v>
      </c>
      <c r="G43" s="82">
        <v>1.39</v>
      </c>
      <c r="H43" s="82">
        <v>1.72</v>
      </c>
      <c r="I43" s="82">
        <v>1.52</v>
      </c>
    </row>
    <row r="44" spans="1:9" x14ac:dyDescent="0.25">
      <c r="A44" s="81">
        <v>44682</v>
      </c>
      <c r="B44" s="82">
        <v>4.34</v>
      </c>
      <c r="C44" s="82">
        <v>1.78</v>
      </c>
      <c r="D44" s="82">
        <v>1.84</v>
      </c>
      <c r="F44" s="81">
        <v>44682</v>
      </c>
      <c r="G44" s="82">
        <v>1.42</v>
      </c>
      <c r="H44" s="82">
        <v>2.0099999999999998</v>
      </c>
      <c r="I44" s="82">
        <v>1.53</v>
      </c>
    </row>
    <row r="45" spans="1:9" x14ac:dyDescent="0.25">
      <c r="A45" s="81">
        <v>44713</v>
      </c>
      <c r="B45" s="82">
        <v>4.46</v>
      </c>
      <c r="C45" s="82">
        <v>1.93</v>
      </c>
      <c r="D45" s="82">
        <v>1.84</v>
      </c>
      <c r="F45" s="81">
        <v>44713</v>
      </c>
      <c r="G45" s="82">
        <v>1.48</v>
      </c>
      <c r="H45" s="82">
        <v>2.33</v>
      </c>
      <c r="I45" s="82">
        <v>1.58</v>
      </c>
    </row>
    <row r="46" spans="1:9" x14ac:dyDescent="0.25">
      <c r="A46" s="81">
        <v>44743</v>
      </c>
      <c r="B46" s="82">
        <v>4.88</v>
      </c>
      <c r="C46" s="82">
        <v>2.15</v>
      </c>
      <c r="D46" s="82">
        <v>1.85</v>
      </c>
      <c r="F46" s="81">
        <v>44743</v>
      </c>
      <c r="G46" s="82">
        <v>1.53</v>
      </c>
      <c r="H46" s="82">
        <v>2.4700000000000002</v>
      </c>
      <c r="I46" s="82">
        <v>1.6</v>
      </c>
    </row>
    <row r="47" spans="1:9" x14ac:dyDescent="0.25">
      <c r="A47" s="81">
        <v>44774</v>
      </c>
      <c r="B47" s="82">
        <v>5.12</v>
      </c>
      <c r="C47" s="82">
        <v>2.35</v>
      </c>
      <c r="D47" s="82">
        <v>1.86</v>
      </c>
      <c r="F47" s="81">
        <v>44774</v>
      </c>
      <c r="G47" s="82">
        <v>1.66</v>
      </c>
      <c r="H47" s="82">
        <v>2.5</v>
      </c>
      <c r="I47" s="82">
        <v>1.63</v>
      </c>
    </row>
    <row r="48" spans="1:9" x14ac:dyDescent="0.25">
      <c r="A48" s="81">
        <v>44805</v>
      </c>
      <c r="B48" s="82">
        <v>5.03</v>
      </c>
      <c r="C48" s="82">
        <v>2.54</v>
      </c>
      <c r="D48" s="82">
        <v>1.88</v>
      </c>
      <c r="F48" s="81">
        <v>44805</v>
      </c>
      <c r="G48" s="82">
        <v>2.36</v>
      </c>
      <c r="H48" s="82">
        <v>2.79</v>
      </c>
      <c r="I48" s="82">
        <v>1.85</v>
      </c>
    </row>
    <row r="49" spans="1:9" x14ac:dyDescent="0.25">
      <c r="A49" s="81">
        <v>44835</v>
      </c>
      <c r="B49" s="82">
        <v>5.15</v>
      </c>
      <c r="C49" s="82">
        <v>2.73</v>
      </c>
      <c r="D49" s="82">
        <v>1.9</v>
      </c>
      <c r="F49" s="81">
        <v>44835</v>
      </c>
      <c r="G49" s="82">
        <v>2.46</v>
      </c>
      <c r="H49" s="82">
        <v>2.99</v>
      </c>
      <c r="I49" s="82">
        <v>2</v>
      </c>
    </row>
    <row r="50" spans="1:9" x14ac:dyDescent="0.25">
      <c r="A50" s="81">
        <v>44866</v>
      </c>
      <c r="B50" s="82">
        <v>5.48</v>
      </c>
      <c r="C50" s="82">
        <v>2.89</v>
      </c>
      <c r="D50" s="82">
        <v>1.93</v>
      </c>
      <c r="F50" s="81">
        <v>44866</v>
      </c>
      <c r="G50" s="82">
        <v>3.12</v>
      </c>
      <c r="H50" s="82">
        <v>3.24</v>
      </c>
      <c r="I50" s="82">
        <v>2.16</v>
      </c>
    </row>
    <row r="51" spans="1:9" x14ac:dyDescent="0.25">
      <c r="A51" s="81">
        <v>44896</v>
      </c>
      <c r="B51" s="82">
        <v>5.42</v>
      </c>
      <c r="C51" s="82">
        <v>3.08</v>
      </c>
      <c r="D51" s="82">
        <v>1.96</v>
      </c>
      <c r="F51" s="81">
        <v>44896</v>
      </c>
      <c r="G51" s="82">
        <v>3.53</v>
      </c>
      <c r="H51" s="82">
        <v>3.47</v>
      </c>
      <c r="I51" s="82">
        <v>2.46</v>
      </c>
    </row>
    <row r="52" spans="1:9" x14ac:dyDescent="0.25">
      <c r="A52" s="81">
        <v>44927</v>
      </c>
      <c r="B52" s="82">
        <v>5.76</v>
      </c>
      <c r="C52" s="82">
        <v>3.17</v>
      </c>
      <c r="D52" s="82">
        <v>1.99</v>
      </c>
      <c r="F52" s="81">
        <v>44927</v>
      </c>
      <c r="G52" s="82">
        <v>3.69</v>
      </c>
      <c r="H52" s="82">
        <v>3.36</v>
      </c>
      <c r="I52" s="82">
        <v>2.59</v>
      </c>
    </row>
    <row r="53" spans="1:9" x14ac:dyDescent="0.25">
      <c r="A53" s="81">
        <v>44958</v>
      </c>
      <c r="B53" s="82">
        <v>5.6</v>
      </c>
      <c r="C53" s="82">
        <v>3.34</v>
      </c>
      <c r="D53" s="82">
        <v>2.0099999999999998</v>
      </c>
      <c r="F53" s="81">
        <v>44958</v>
      </c>
      <c r="G53" s="82">
        <v>4.0199999999999996</v>
      </c>
      <c r="H53" s="82">
        <v>3.5</v>
      </c>
      <c r="I53" s="82">
        <v>2.7</v>
      </c>
    </row>
    <row r="54" spans="1:9" x14ac:dyDescent="0.25">
      <c r="A54" s="81">
        <v>44986</v>
      </c>
      <c r="B54" s="82">
        <v>5.83</v>
      </c>
      <c r="C54" s="82">
        <v>3.44</v>
      </c>
      <c r="D54" s="82">
        <v>2.04</v>
      </c>
      <c r="F54" s="81">
        <v>44986</v>
      </c>
      <c r="G54" s="82">
        <v>4.41</v>
      </c>
      <c r="H54" s="82">
        <v>3.74</v>
      </c>
      <c r="I54" s="82">
        <v>2.89</v>
      </c>
    </row>
    <row r="55" spans="1:9" x14ac:dyDescent="0.25">
      <c r="A55" s="81">
        <v>45017</v>
      </c>
      <c r="B55" s="82">
        <v>6.03</v>
      </c>
      <c r="C55" s="82">
        <v>3.46</v>
      </c>
      <c r="D55" s="82">
        <v>2.08</v>
      </c>
      <c r="F55" s="81">
        <v>45017</v>
      </c>
      <c r="G55" s="82">
        <v>4.5599999999999996</v>
      </c>
      <c r="H55" s="82">
        <v>3.67</v>
      </c>
      <c r="I55" s="82">
        <v>3.01</v>
      </c>
    </row>
    <row r="56" spans="1:9" x14ac:dyDescent="0.25">
      <c r="A56" s="81">
        <v>45047</v>
      </c>
      <c r="B56" s="82">
        <v>6.15</v>
      </c>
      <c r="C56" s="82">
        <v>3.54</v>
      </c>
      <c r="D56" s="82">
        <v>2.09</v>
      </c>
      <c r="F56" s="81">
        <v>45047</v>
      </c>
      <c r="G56" s="82">
        <v>4.68</v>
      </c>
      <c r="H56" s="82">
        <v>3.66</v>
      </c>
      <c r="I56" s="82">
        <v>3.08</v>
      </c>
    </row>
    <row r="57" spans="1:9" x14ac:dyDescent="0.25">
      <c r="A57" s="81">
        <v>45078</v>
      </c>
      <c r="B57" s="82">
        <v>6.46</v>
      </c>
      <c r="C57" s="82">
        <v>3.64</v>
      </c>
      <c r="D57" s="82">
        <v>2.13</v>
      </c>
      <c r="F57" s="81">
        <v>45078</v>
      </c>
      <c r="G57" s="82">
        <v>5.03</v>
      </c>
      <c r="H57" s="82">
        <v>3.75</v>
      </c>
      <c r="I57" s="82">
        <v>3.26</v>
      </c>
    </row>
    <row r="58" spans="1:9" x14ac:dyDescent="0.25">
      <c r="A58" s="81">
        <v>45108</v>
      </c>
      <c r="B58" s="82">
        <v>6.91</v>
      </c>
      <c r="C58" s="82">
        <v>3.62</v>
      </c>
      <c r="D58" s="82">
        <v>2.16</v>
      </c>
      <c r="F58" s="81">
        <v>45108</v>
      </c>
      <c r="G58" s="82">
        <v>5.0999999999999996</v>
      </c>
      <c r="H58" s="82">
        <v>3.84</v>
      </c>
      <c r="I58" s="82">
        <v>3.32</v>
      </c>
    </row>
    <row r="59" spans="1:9" x14ac:dyDescent="0.25">
      <c r="A59" s="81">
        <v>45139</v>
      </c>
      <c r="B59" s="82">
        <v>6.92</v>
      </c>
      <c r="C59" s="82">
        <v>3.69</v>
      </c>
      <c r="D59" s="82">
        <v>2.1800000000000002</v>
      </c>
      <c r="F59" s="81">
        <v>45139</v>
      </c>
      <c r="G59" s="82">
        <v>5.21</v>
      </c>
      <c r="H59" s="82">
        <v>3.82</v>
      </c>
      <c r="I59" s="82">
        <v>3.39</v>
      </c>
    </row>
    <row r="60" spans="1:9" x14ac:dyDescent="0.25">
      <c r="A60" s="81">
        <v>45170</v>
      </c>
      <c r="B60" s="82">
        <v>6.99</v>
      </c>
      <c r="C60" s="82">
        <v>3.73</v>
      </c>
      <c r="D60" s="82">
        <v>2.2200000000000002</v>
      </c>
      <c r="F60" s="81">
        <v>45170</v>
      </c>
      <c r="G60" s="82">
        <v>5.4</v>
      </c>
      <c r="H60" s="82">
        <v>3.64</v>
      </c>
      <c r="I60" s="82">
        <v>3.49</v>
      </c>
    </row>
    <row r="61" spans="1:9" x14ac:dyDescent="0.25">
      <c r="A61" s="81">
        <v>45200</v>
      </c>
      <c r="B61" s="82">
        <v>7.02</v>
      </c>
      <c r="C61" s="82">
        <v>3.78</v>
      </c>
      <c r="D61" s="82">
        <v>2.2400000000000002</v>
      </c>
      <c r="F61" s="81">
        <v>45200</v>
      </c>
      <c r="G61" s="82">
        <v>5.42</v>
      </c>
      <c r="H61" s="82">
        <v>4.0199999999999996</v>
      </c>
      <c r="I61" s="82">
        <v>3.56</v>
      </c>
    </row>
    <row r="62" spans="1:9" x14ac:dyDescent="0.25">
      <c r="A62" s="81">
        <v>45231</v>
      </c>
      <c r="B62" s="82">
        <v>7.02</v>
      </c>
      <c r="C62" s="82">
        <v>3.81</v>
      </c>
      <c r="D62" s="82">
        <v>2.27</v>
      </c>
      <c r="F62" s="81">
        <v>45231</v>
      </c>
      <c r="G62" s="82">
        <v>5.41</v>
      </c>
      <c r="H62" s="82">
        <v>3.96</v>
      </c>
      <c r="I62" s="82">
        <v>3.61</v>
      </c>
    </row>
    <row r="63" spans="1:9" x14ac:dyDescent="0.25">
      <c r="A63" s="81">
        <v>45261</v>
      </c>
      <c r="B63" s="82">
        <v>6.97</v>
      </c>
      <c r="C63" s="82">
        <v>3.9</v>
      </c>
      <c r="D63" s="82">
        <v>2.29</v>
      </c>
      <c r="F63" s="81">
        <v>45261</v>
      </c>
      <c r="G63" s="82">
        <v>5.4</v>
      </c>
      <c r="H63" s="82">
        <v>3.9</v>
      </c>
      <c r="I63" s="82">
        <v>3.68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8DCD9-973C-40B2-9B43-08060D7D2C95}">
  <dimension ref="A1:E24"/>
  <sheetViews>
    <sheetView zoomScaleNormal="100" zoomScaleSheetLayoutView="130" workbookViewId="0">
      <selection activeCell="B1" sqref="B1:D1"/>
    </sheetView>
  </sheetViews>
  <sheetFormatPr defaultColWidth="9.140625" defaultRowHeight="15" x14ac:dyDescent="0.25"/>
  <cols>
    <col min="1" max="16384" width="9.140625" style="28"/>
  </cols>
  <sheetData>
    <row r="1" spans="1:5" x14ac:dyDescent="0.25">
      <c r="B1" s="88" t="s">
        <v>223</v>
      </c>
      <c r="C1" s="88" t="s">
        <v>224</v>
      </c>
      <c r="D1" s="88" t="s">
        <v>225</v>
      </c>
    </row>
    <row r="2" spans="1:5" x14ac:dyDescent="0.25">
      <c r="A2" s="29">
        <v>2000</v>
      </c>
      <c r="B2" s="41">
        <v>70.306313569318377</v>
      </c>
      <c r="C2" s="41">
        <v>0.90365582704544067</v>
      </c>
      <c r="D2" s="41">
        <v>2.016758918762207</v>
      </c>
      <c r="E2" s="29"/>
    </row>
    <row r="3" spans="1:5" x14ac:dyDescent="0.25">
      <c r="A3" s="29">
        <v>2001</v>
      </c>
      <c r="B3" s="41">
        <v>69.602317833111584</v>
      </c>
      <c r="C3" s="41">
        <v>0.91496139764785767</v>
      </c>
      <c r="D3" s="41">
        <v>1.8992037773132324</v>
      </c>
      <c r="E3" s="29"/>
    </row>
    <row r="4" spans="1:5" x14ac:dyDescent="0.25">
      <c r="A4" s="29">
        <v>2002</v>
      </c>
      <c r="B4" s="41">
        <v>69.630468045861377</v>
      </c>
      <c r="C4" s="41">
        <v>0.90995723009109497</v>
      </c>
      <c r="D4" s="41">
        <v>1.774153470993042</v>
      </c>
      <c r="E4" s="29"/>
    </row>
    <row r="5" spans="1:5" x14ac:dyDescent="0.25">
      <c r="A5" s="29">
        <v>2003</v>
      </c>
      <c r="B5" s="41">
        <v>68.948027857416378</v>
      </c>
      <c r="C5" s="41">
        <v>0.92604172229766846</v>
      </c>
      <c r="D5" s="41">
        <v>1.9001750946044922</v>
      </c>
      <c r="E5" s="29"/>
    </row>
    <row r="6" spans="1:5" x14ac:dyDescent="0.25">
      <c r="A6" s="29">
        <v>2004</v>
      </c>
      <c r="B6" s="41">
        <v>68.326826547685442</v>
      </c>
      <c r="C6" s="41">
        <v>0.94355332851409912</v>
      </c>
      <c r="D6" s="41">
        <v>2.115631103515625</v>
      </c>
      <c r="E6" s="29"/>
    </row>
    <row r="7" spans="1:5" x14ac:dyDescent="0.25">
      <c r="A7" s="29">
        <v>2005</v>
      </c>
      <c r="B7" s="41">
        <v>67.63015158573009</v>
      </c>
      <c r="C7" s="41">
        <v>0.96850085258483887</v>
      </c>
      <c r="D7" s="41">
        <v>2.2568693161010742</v>
      </c>
      <c r="E7" s="29"/>
    </row>
    <row r="8" spans="1:5" x14ac:dyDescent="0.25">
      <c r="A8" s="29">
        <v>2006</v>
      </c>
      <c r="B8" s="41">
        <v>67.12325941206808</v>
      </c>
      <c r="C8" s="41">
        <v>0.99090880155563354</v>
      </c>
      <c r="D8" s="41">
        <v>2.4610848426818848</v>
      </c>
      <c r="E8" s="29"/>
    </row>
    <row r="9" spans="1:5" x14ac:dyDescent="0.25">
      <c r="A9" s="29">
        <v>2007</v>
      </c>
      <c r="B9" s="41">
        <v>66.695515449449687</v>
      </c>
      <c r="C9" s="41">
        <v>1.0080558061599731</v>
      </c>
      <c r="D9" s="41">
        <v>2.634850025177002</v>
      </c>
      <c r="E9" s="29"/>
    </row>
    <row r="10" spans="1:5" x14ac:dyDescent="0.25">
      <c r="A10" s="29">
        <v>2008</v>
      </c>
      <c r="B10" s="41">
        <v>66.35237300451962</v>
      </c>
      <c r="C10" s="41">
        <v>1.0131306648254395</v>
      </c>
      <c r="D10" s="41">
        <v>2.3284149169921875</v>
      </c>
      <c r="E10" s="29"/>
    </row>
    <row r="11" spans="1:5" x14ac:dyDescent="0.25">
      <c r="A11" s="29">
        <v>2009</v>
      </c>
      <c r="B11" s="41">
        <v>66.028980058449747</v>
      </c>
      <c r="C11" s="41">
        <v>1.0162786245346069</v>
      </c>
      <c r="D11" s="41">
        <v>2.1206681728363037</v>
      </c>
      <c r="E11" s="29"/>
    </row>
    <row r="12" spans="1:5" x14ac:dyDescent="0.25">
      <c r="A12" s="29">
        <v>2010</v>
      </c>
      <c r="B12" s="41">
        <v>66.44362372365849</v>
      </c>
      <c r="C12" s="41">
        <v>1.0190162658691406</v>
      </c>
      <c r="D12" s="41">
        <v>2.4056739807128906</v>
      </c>
      <c r="E12" s="29"/>
    </row>
    <row r="13" spans="1:5" x14ac:dyDescent="0.25">
      <c r="A13" s="29">
        <v>2011</v>
      </c>
      <c r="B13" s="41">
        <v>66.890898183913009</v>
      </c>
      <c r="C13" s="41">
        <v>1.0138148069381714</v>
      </c>
      <c r="D13" s="41">
        <v>2.6477880477905273</v>
      </c>
      <c r="E13" s="29"/>
    </row>
    <row r="14" spans="1:5" x14ac:dyDescent="0.25">
      <c r="A14" s="29">
        <v>2012</v>
      </c>
      <c r="B14" s="41">
        <v>64.954224539606429</v>
      </c>
      <c r="C14" s="41">
        <v>1.0419954061508179</v>
      </c>
      <c r="D14" s="41">
        <v>2.7779364585876465</v>
      </c>
      <c r="E14" s="29"/>
    </row>
    <row r="15" spans="1:5" x14ac:dyDescent="0.25">
      <c r="A15" s="29">
        <v>2013</v>
      </c>
      <c r="B15" s="41">
        <v>65.018366578492305</v>
      </c>
      <c r="C15" s="41">
        <v>1.0381083488464355</v>
      </c>
      <c r="D15" s="41">
        <v>2.9302325248718262</v>
      </c>
      <c r="E15" s="29"/>
    </row>
    <row r="16" spans="1:5" x14ac:dyDescent="0.25">
      <c r="A16" s="29">
        <v>2014</v>
      </c>
      <c r="B16" s="41">
        <v>63.723767114838211</v>
      </c>
      <c r="C16" s="41">
        <v>1.0646495819091797</v>
      </c>
      <c r="D16" s="41">
        <v>3.1624250411987305</v>
      </c>
      <c r="E16" s="29"/>
    </row>
    <row r="17" spans="1:5" x14ac:dyDescent="0.25">
      <c r="A17" s="29">
        <v>2015</v>
      </c>
      <c r="B17" s="41">
        <v>62.062725916078151</v>
      </c>
      <c r="C17" s="41">
        <v>1.1014615297317505</v>
      </c>
      <c r="D17" s="41">
        <v>3.5237088203430176</v>
      </c>
      <c r="E17" s="29"/>
    </row>
    <row r="18" spans="1:5" x14ac:dyDescent="0.25">
      <c r="A18" s="29">
        <v>2016</v>
      </c>
      <c r="B18" s="41">
        <v>61.159424786311526</v>
      </c>
      <c r="C18" s="41">
        <v>1.1310234069824219</v>
      </c>
      <c r="D18" s="41">
        <v>3.7648162841796875</v>
      </c>
      <c r="E18" s="29"/>
    </row>
    <row r="19" spans="1:5" x14ac:dyDescent="0.25">
      <c r="A19" s="29">
        <v>2017</v>
      </c>
      <c r="B19" s="41">
        <v>60.643449679051827</v>
      </c>
      <c r="C19" s="41">
        <v>1.1424187421798706</v>
      </c>
      <c r="D19" s="41">
        <v>3.8046050071716309</v>
      </c>
      <c r="E19" s="29"/>
    </row>
    <row r="20" spans="1:5" x14ac:dyDescent="0.25">
      <c r="A20" s="29">
        <v>2018</v>
      </c>
      <c r="B20" s="41">
        <v>59.789493874937378</v>
      </c>
      <c r="C20" s="41">
        <v>1.1629762649536133</v>
      </c>
      <c r="D20" s="41">
        <v>4.2735662460327148</v>
      </c>
      <c r="E20" s="29"/>
    </row>
    <row r="21" spans="1:5" x14ac:dyDescent="0.25">
      <c r="A21" s="29">
        <v>2019</v>
      </c>
      <c r="B21" s="41">
        <v>58.311619297412719</v>
      </c>
      <c r="C21" s="41">
        <v>1.2079529762268066</v>
      </c>
      <c r="D21" s="41">
        <v>4.8773632049560547</v>
      </c>
      <c r="E21" s="29"/>
    </row>
    <row r="22" spans="1:5" x14ac:dyDescent="0.25">
      <c r="A22" s="29">
        <v>2020</v>
      </c>
      <c r="B22" s="41">
        <v>56.32866258939255</v>
      </c>
      <c r="C22" s="41">
        <v>1.2786245346069336</v>
      </c>
      <c r="D22" s="41">
        <v>6.0643234252929688</v>
      </c>
      <c r="E22" s="29"/>
    </row>
    <row r="23" spans="1:5" x14ac:dyDescent="0.25">
      <c r="A23" s="29">
        <v>2021</v>
      </c>
      <c r="B23" s="45">
        <v>55.145764313298926</v>
      </c>
      <c r="C23" s="45">
        <v>1.3112591505050659</v>
      </c>
      <c r="D23" s="45">
        <v>8.1322746276855469</v>
      </c>
      <c r="E23" s="29"/>
    </row>
    <row r="24" spans="1:5" x14ac:dyDescent="0.25">
      <c r="A24" s="29">
        <v>2022</v>
      </c>
      <c r="B24" s="45">
        <v>54.567744145163729</v>
      </c>
      <c r="C24" s="45">
        <v>1.3056693077087402</v>
      </c>
      <c r="D24" s="45">
        <v>7.8791542053222656</v>
      </c>
      <c r="E24" s="29"/>
    </row>
  </sheetData>
  <pageMargins left="0.7" right="0.7" top="0.75" bottom="0.75" header="0.3" footer="0.3"/>
  <pageSetup paperSize="9" orientation="portrait" r:id="rId1"/>
  <colBreaks count="1" manualBreakCount="1">
    <brk id="5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77CE3-F777-417D-8573-8F6C92884C05}">
  <dimension ref="A1:AD61"/>
  <sheetViews>
    <sheetView workbookViewId="0">
      <selection activeCell="F33" sqref="F33"/>
    </sheetView>
  </sheetViews>
  <sheetFormatPr defaultRowHeight="15" x14ac:dyDescent="0.25"/>
  <cols>
    <col min="1" max="1" width="11" customWidth="1"/>
    <col min="2" max="2" width="36.42578125" bestFit="1" customWidth="1"/>
    <col min="4" max="4" width="11.7109375" customWidth="1"/>
    <col min="5" max="5" width="23" customWidth="1"/>
  </cols>
  <sheetData>
    <row r="1" spans="1:5" x14ac:dyDescent="0.25">
      <c r="A1" s="85" t="s">
        <v>0</v>
      </c>
      <c r="B1" s="85" t="s">
        <v>226</v>
      </c>
      <c r="D1" s="85" t="s">
        <v>227</v>
      </c>
      <c r="E1" s="85" t="s">
        <v>228</v>
      </c>
    </row>
    <row r="2" spans="1:5" x14ac:dyDescent="0.25">
      <c r="A2" s="81">
        <v>43496</v>
      </c>
      <c r="B2" s="86">
        <v>822.37475749406565</v>
      </c>
      <c r="C2" s="42"/>
      <c r="D2" s="81">
        <v>43555</v>
      </c>
      <c r="E2" s="87">
        <v>3.3000000000000003</v>
      </c>
    </row>
    <row r="3" spans="1:5" x14ac:dyDescent="0.25">
      <c r="A3" s="81">
        <v>43524</v>
      </c>
      <c r="B3" s="86">
        <v>888.8947565371916</v>
      </c>
      <c r="C3" s="42"/>
      <c r="D3" s="81">
        <v>43646</v>
      </c>
      <c r="E3" s="87">
        <v>3.2</v>
      </c>
    </row>
    <row r="4" spans="1:5" x14ac:dyDescent="0.25">
      <c r="A4" s="81">
        <v>43555</v>
      </c>
      <c r="B4" s="86">
        <v>877.7363096296541</v>
      </c>
      <c r="C4" s="42"/>
      <c r="D4" s="81">
        <v>43738</v>
      </c>
      <c r="E4" s="87">
        <v>3.4000000000000004</v>
      </c>
    </row>
    <row r="5" spans="1:5" x14ac:dyDescent="0.25">
      <c r="A5" s="81">
        <v>43585</v>
      </c>
      <c r="B5" s="86">
        <v>907.18178123410917</v>
      </c>
      <c r="C5" s="42"/>
      <c r="D5" s="81">
        <v>43830</v>
      </c>
      <c r="E5" s="87">
        <v>3.5000000000000004</v>
      </c>
    </row>
    <row r="6" spans="1:5" x14ac:dyDescent="0.25">
      <c r="A6" s="81">
        <v>43616</v>
      </c>
      <c r="B6" s="86">
        <v>970.00354500214371</v>
      </c>
      <c r="C6" s="42"/>
      <c r="D6" s="81">
        <v>43921</v>
      </c>
      <c r="E6" s="87">
        <v>3.5000000000000004</v>
      </c>
    </row>
    <row r="7" spans="1:5" x14ac:dyDescent="0.25">
      <c r="A7" s="81">
        <v>43646</v>
      </c>
      <c r="B7" s="86">
        <v>945.28528902122412</v>
      </c>
      <c r="C7" s="42"/>
      <c r="D7" s="81">
        <v>44012</v>
      </c>
      <c r="E7" s="87">
        <v>3.5000000000000004</v>
      </c>
    </row>
    <row r="8" spans="1:5" x14ac:dyDescent="0.25">
      <c r="A8" s="81">
        <v>43677</v>
      </c>
      <c r="B8" s="86">
        <v>915.05026212603366</v>
      </c>
      <c r="C8" s="42"/>
      <c r="D8" s="81">
        <v>44104</v>
      </c>
      <c r="E8" s="87">
        <v>3.4000000000000004</v>
      </c>
    </row>
    <row r="9" spans="1:5" x14ac:dyDescent="0.25">
      <c r="A9" s="81">
        <v>43708</v>
      </c>
      <c r="B9" s="86">
        <v>870.5087004596943</v>
      </c>
      <c r="C9" s="42"/>
      <c r="D9" s="81">
        <v>44196</v>
      </c>
      <c r="E9" s="87">
        <v>3.8</v>
      </c>
    </row>
    <row r="10" spans="1:5" x14ac:dyDescent="0.25">
      <c r="A10" s="81">
        <v>43738</v>
      </c>
      <c r="B10" s="86">
        <v>846.62740180884452</v>
      </c>
      <c r="C10" s="42"/>
      <c r="D10" s="81">
        <v>44286</v>
      </c>
      <c r="E10" s="87">
        <v>3.6999999999999997</v>
      </c>
    </row>
    <row r="11" spans="1:5" x14ac:dyDescent="0.25">
      <c r="A11" s="81">
        <v>43769</v>
      </c>
      <c r="B11" s="86">
        <v>779.19808662581636</v>
      </c>
      <c r="C11" s="42"/>
      <c r="D11" s="81">
        <v>44377</v>
      </c>
      <c r="E11" s="87">
        <v>3.6999999999999997</v>
      </c>
    </row>
    <row r="12" spans="1:5" x14ac:dyDescent="0.25">
      <c r="A12" s="81">
        <v>43799</v>
      </c>
      <c r="B12" s="86">
        <v>785.94599354531624</v>
      </c>
      <c r="C12" s="42"/>
      <c r="D12" s="81">
        <v>44469</v>
      </c>
      <c r="E12" s="87">
        <v>3.5999999999999996</v>
      </c>
    </row>
    <row r="13" spans="1:5" x14ac:dyDescent="0.25">
      <c r="A13" s="81">
        <v>43830</v>
      </c>
      <c r="B13" s="86">
        <v>987.54677309810961</v>
      </c>
      <c r="C13" s="42"/>
      <c r="D13" s="81">
        <v>44561</v>
      </c>
      <c r="E13" s="87">
        <v>3.5000000000000004</v>
      </c>
    </row>
    <row r="14" spans="1:5" x14ac:dyDescent="0.25">
      <c r="A14" s="81">
        <v>43861</v>
      </c>
      <c r="B14" s="86">
        <v>923.37907388588917</v>
      </c>
      <c r="C14" s="42"/>
      <c r="D14" s="81">
        <v>44651</v>
      </c>
      <c r="E14" s="87">
        <v>3.3000000000000003</v>
      </c>
    </row>
    <row r="15" spans="1:5" x14ac:dyDescent="0.25">
      <c r="A15" s="81">
        <v>43890</v>
      </c>
      <c r="B15" s="86">
        <v>887.99387948819822</v>
      </c>
      <c r="C15" s="42"/>
      <c r="D15" s="81">
        <v>44742</v>
      </c>
      <c r="E15" s="87">
        <v>3.2</v>
      </c>
    </row>
    <row r="16" spans="1:5" x14ac:dyDescent="0.25">
      <c r="A16" s="81">
        <v>43921</v>
      </c>
      <c r="B16" s="86">
        <v>718.79701535695756</v>
      </c>
      <c r="C16" s="42"/>
      <c r="D16" s="81">
        <v>44834</v>
      </c>
      <c r="E16" s="87">
        <v>3.15</v>
      </c>
    </row>
    <row r="17" spans="1:5" x14ac:dyDescent="0.25">
      <c r="A17" s="81">
        <v>43951</v>
      </c>
      <c r="B17" s="86">
        <v>298.34964374099786</v>
      </c>
      <c r="C17" s="42"/>
      <c r="D17" s="81">
        <v>44926</v>
      </c>
      <c r="E17" s="87">
        <v>3.15</v>
      </c>
    </row>
    <row r="18" spans="1:5" x14ac:dyDescent="0.25">
      <c r="A18" s="81">
        <v>43982</v>
      </c>
      <c r="B18" s="86">
        <v>336.51491344206772</v>
      </c>
      <c r="C18" s="42"/>
      <c r="D18" s="81">
        <v>45016</v>
      </c>
      <c r="E18" s="87">
        <v>3.2</v>
      </c>
    </row>
    <row r="19" spans="1:5" x14ac:dyDescent="0.25">
      <c r="A19" s="81">
        <v>44012</v>
      </c>
      <c r="B19" s="86">
        <v>502.13478776939832</v>
      </c>
      <c r="C19" s="42"/>
      <c r="D19" s="81">
        <v>45107</v>
      </c>
      <c r="E19" s="87">
        <v>3.3000000000000003</v>
      </c>
    </row>
    <row r="20" spans="1:5" x14ac:dyDescent="0.25">
      <c r="A20" s="81">
        <v>44043</v>
      </c>
      <c r="B20" s="86">
        <v>662.87202775335595</v>
      </c>
      <c r="C20" s="42"/>
      <c r="D20" s="81">
        <v>45199</v>
      </c>
      <c r="E20" s="87">
        <v>3.2</v>
      </c>
    </row>
    <row r="21" spans="1:5" x14ac:dyDescent="0.25">
      <c r="A21" s="81">
        <v>44074</v>
      </c>
      <c r="B21" s="86">
        <v>763.86200654274444</v>
      </c>
      <c r="C21" s="42"/>
      <c r="D21" s="81">
        <v>45291</v>
      </c>
      <c r="E21" s="87"/>
    </row>
    <row r="22" spans="1:5" x14ac:dyDescent="0.25">
      <c r="A22" s="81">
        <v>44104</v>
      </c>
      <c r="B22" s="86">
        <v>550.57321921530922</v>
      </c>
      <c r="C22" s="42"/>
    </row>
    <row r="23" spans="1:5" x14ac:dyDescent="0.25">
      <c r="A23" s="81">
        <v>44135</v>
      </c>
      <c r="B23" s="86">
        <v>516.93669546724391</v>
      </c>
      <c r="C23" s="42"/>
    </row>
    <row r="24" spans="1:5" x14ac:dyDescent="0.25">
      <c r="A24" s="81">
        <v>44165</v>
      </c>
      <c r="B24" s="86">
        <v>554.03831657380272</v>
      </c>
      <c r="C24" s="42"/>
    </row>
    <row r="25" spans="1:5" x14ac:dyDescent="0.25">
      <c r="A25" s="81">
        <v>44196</v>
      </c>
      <c r="B25" s="86">
        <v>473.51789471088864</v>
      </c>
      <c r="C25" s="42"/>
    </row>
    <row r="26" spans="1:5" x14ac:dyDescent="0.25">
      <c r="A26" s="81">
        <v>44227</v>
      </c>
      <c r="B26" s="86">
        <v>503.4473647403301</v>
      </c>
      <c r="C26" s="42"/>
    </row>
    <row r="27" spans="1:5" x14ac:dyDescent="0.25">
      <c r="A27" s="81">
        <v>44255</v>
      </c>
      <c r="B27" s="86">
        <v>481.2924435913128</v>
      </c>
      <c r="C27" s="42"/>
    </row>
    <row r="28" spans="1:5" x14ac:dyDescent="0.25">
      <c r="A28" s="81">
        <v>44286</v>
      </c>
      <c r="B28" s="86">
        <v>456.00103317349294</v>
      </c>
      <c r="C28" s="42"/>
    </row>
    <row r="29" spans="1:5" x14ac:dyDescent="0.25">
      <c r="A29" s="81">
        <v>44316</v>
      </c>
      <c r="B29" s="86">
        <v>451.94890641905516</v>
      </c>
      <c r="C29" s="42"/>
    </row>
    <row r="30" spans="1:5" x14ac:dyDescent="0.25">
      <c r="A30" s="81">
        <v>44347</v>
      </c>
      <c r="B30" s="86">
        <v>515.01193236788015</v>
      </c>
      <c r="C30" s="42"/>
    </row>
    <row r="31" spans="1:5" x14ac:dyDescent="0.25">
      <c r="A31" s="81">
        <v>44377</v>
      </c>
      <c r="B31" s="86">
        <v>482.90664309555734</v>
      </c>
      <c r="C31" s="42"/>
    </row>
    <row r="32" spans="1:5" x14ac:dyDescent="0.25">
      <c r="A32" s="81">
        <v>44408</v>
      </c>
      <c r="B32" s="86">
        <v>652.61101314404073</v>
      </c>
      <c r="C32" s="42"/>
    </row>
    <row r="33" spans="1:30" x14ac:dyDescent="0.25">
      <c r="A33" s="81">
        <v>44439</v>
      </c>
      <c r="B33" s="86">
        <v>600.254594005341</v>
      </c>
      <c r="C33" s="42"/>
    </row>
    <row r="34" spans="1:30" x14ac:dyDescent="0.25">
      <c r="A34" s="81">
        <v>44469</v>
      </c>
      <c r="B34" s="86">
        <v>485.62100020793071</v>
      </c>
      <c r="C34" s="42"/>
    </row>
    <row r="35" spans="1:30" x14ac:dyDescent="0.25">
      <c r="A35" s="81">
        <v>44500</v>
      </c>
      <c r="B35" s="86">
        <v>585.8145152686368</v>
      </c>
      <c r="C35" s="42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</row>
    <row r="36" spans="1:30" x14ac:dyDescent="0.25">
      <c r="A36" s="81">
        <v>44530</v>
      </c>
      <c r="B36" s="86">
        <v>636.97279828037927</v>
      </c>
      <c r="C36" s="42"/>
    </row>
    <row r="37" spans="1:30" x14ac:dyDescent="0.25">
      <c r="A37" s="81">
        <v>44561</v>
      </c>
      <c r="B37" s="86">
        <v>676.45640144618028</v>
      </c>
      <c r="C37" s="42"/>
    </row>
    <row r="38" spans="1:30" x14ac:dyDescent="0.25">
      <c r="A38" s="81">
        <v>44592</v>
      </c>
      <c r="B38" s="86">
        <v>673.45377509868376</v>
      </c>
      <c r="C38" s="42"/>
    </row>
    <row r="39" spans="1:30" x14ac:dyDescent="0.25">
      <c r="A39" s="81">
        <v>44620</v>
      </c>
      <c r="B39" s="86">
        <v>721.00452376474038</v>
      </c>
      <c r="C39" s="42"/>
    </row>
    <row r="40" spans="1:30" x14ac:dyDescent="0.25">
      <c r="A40" s="81">
        <v>44651</v>
      </c>
      <c r="B40" s="86">
        <v>812.04162602046529</v>
      </c>
      <c r="C40" s="42"/>
    </row>
    <row r="41" spans="1:30" x14ac:dyDescent="0.25">
      <c r="A41" s="81">
        <v>44681</v>
      </c>
      <c r="B41" s="86">
        <v>657.74321785495454</v>
      </c>
      <c r="C41" s="42"/>
    </row>
    <row r="42" spans="1:30" x14ac:dyDescent="0.25">
      <c r="A42" s="81">
        <v>44712</v>
      </c>
      <c r="B42" s="86">
        <v>919.56241469379597</v>
      </c>
      <c r="C42" s="42"/>
    </row>
    <row r="43" spans="1:30" x14ac:dyDescent="0.25">
      <c r="A43" s="81">
        <v>44742</v>
      </c>
      <c r="B43" s="86">
        <v>920.66817811138594</v>
      </c>
      <c r="C43" s="42"/>
    </row>
    <row r="44" spans="1:30" x14ac:dyDescent="0.25">
      <c r="A44" s="81">
        <v>44773</v>
      </c>
      <c r="B44" s="86">
        <v>765.44138105942216</v>
      </c>
      <c r="C44" s="42"/>
    </row>
    <row r="45" spans="1:30" x14ac:dyDescent="0.25">
      <c r="A45" s="81">
        <v>44804</v>
      </c>
      <c r="B45" s="86">
        <v>662.19923733506789</v>
      </c>
      <c r="C45" s="42"/>
    </row>
    <row r="46" spans="1:30" x14ac:dyDescent="0.25">
      <c r="A46" s="81">
        <v>44834</v>
      </c>
      <c r="B46" s="86">
        <v>784.50118442200153</v>
      </c>
      <c r="C46" s="42"/>
    </row>
    <row r="47" spans="1:30" x14ac:dyDescent="0.25">
      <c r="A47" s="81">
        <v>44865</v>
      </c>
      <c r="B47" s="86">
        <v>808.11632144448447</v>
      </c>
      <c r="C47" s="42"/>
    </row>
    <row r="48" spans="1:30" x14ac:dyDescent="0.25">
      <c r="A48" s="81">
        <v>44895</v>
      </c>
      <c r="B48" s="86">
        <v>781.32395679082981</v>
      </c>
      <c r="C48" s="42"/>
    </row>
    <row r="49" spans="1:3" x14ac:dyDescent="0.25">
      <c r="A49" s="81">
        <v>44926</v>
      </c>
      <c r="B49" s="86">
        <v>808.70476395173819</v>
      </c>
      <c r="C49" s="42"/>
    </row>
    <row r="50" spans="1:3" x14ac:dyDescent="0.25">
      <c r="A50" s="81">
        <v>44957</v>
      </c>
      <c r="B50" s="86">
        <v>784.51027165936773</v>
      </c>
      <c r="C50" s="42"/>
    </row>
    <row r="51" spans="1:3" x14ac:dyDescent="0.25">
      <c r="A51" s="81">
        <v>44985</v>
      </c>
      <c r="B51" s="86">
        <v>816.32685930215814</v>
      </c>
      <c r="C51" s="42"/>
    </row>
    <row r="52" spans="1:3" x14ac:dyDescent="0.25">
      <c r="A52" s="81">
        <v>45016</v>
      </c>
      <c r="B52" s="86">
        <v>797.41629607463608</v>
      </c>
      <c r="C52" s="42"/>
    </row>
    <row r="53" spans="1:3" x14ac:dyDescent="0.25">
      <c r="A53" s="81">
        <v>45046</v>
      </c>
      <c r="B53" s="86">
        <v>859.77880449712382</v>
      </c>
      <c r="C53" s="42"/>
    </row>
    <row r="54" spans="1:3" x14ac:dyDescent="0.25">
      <c r="A54" s="81">
        <v>45077</v>
      </c>
      <c r="B54" s="86">
        <v>833.60861665674372</v>
      </c>
      <c r="C54" s="42"/>
    </row>
    <row r="55" spans="1:3" x14ac:dyDescent="0.25">
      <c r="A55" s="81">
        <v>45107</v>
      </c>
      <c r="B55" s="86">
        <v>914.38717163358592</v>
      </c>
      <c r="C55" s="42"/>
    </row>
    <row r="56" spans="1:3" x14ac:dyDescent="0.25">
      <c r="A56" s="81">
        <v>45138</v>
      </c>
      <c r="B56" s="86">
        <v>862.11223098837388</v>
      </c>
      <c r="C56" s="42"/>
    </row>
    <row r="57" spans="1:3" x14ac:dyDescent="0.25">
      <c r="A57" s="81">
        <v>45169</v>
      </c>
      <c r="B57" s="86">
        <v>814.65263824168755</v>
      </c>
      <c r="C57" s="42"/>
    </row>
    <row r="58" spans="1:3" x14ac:dyDescent="0.25">
      <c r="A58" s="81">
        <v>45199</v>
      </c>
      <c r="B58" s="86">
        <v>869.33938322521612</v>
      </c>
      <c r="C58" s="42"/>
    </row>
    <row r="59" spans="1:3" x14ac:dyDescent="0.25">
      <c r="A59" s="81">
        <v>45230</v>
      </c>
      <c r="B59" s="86">
        <v>865.20485553096182</v>
      </c>
    </row>
    <row r="60" spans="1:3" x14ac:dyDescent="0.25">
      <c r="A60" s="81">
        <v>45260</v>
      </c>
      <c r="B60" s="86">
        <v>896.67680637770559</v>
      </c>
    </row>
    <row r="61" spans="1:3" x14ac:dyDescent="0.25">
      <c r="A61" s="81">
        <v>45291</v>
      </c>
      <c r="B61" s="86">
        <v>930.28167453996957</v>
      </c>
    </row>
  </sheetData>
  <pageMargins left="0.7" right="0.7" top="0.75" bottom="0.75" header="0.3" footer="0.3"/>
  <pageSetup paperSize="9" orientation="portrait" horizontalDpi="30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4C83B-C730-4AB5-9358-162BC5B4550F}">
  <dimension ref="A1:V74"/>
  <sheetViews>
    <sheetView zoomScale="85" zoomScaleNormal="85" zoomScaleSheetLayoutView="145" workbookViewId="0">
      <selection activeCell="V7" sqref="V7"/>
    </sheetView>
  </sheetViews>
  <sheetFormatPr defaultRowHeight="15" x14ac:dyDescent="0.25"/>
  <cols>
    <col min="1" max="1" width="11.140625" style="24" bestFit="1" customWidth="1"/>
    <col min="2" max="15" width="9.140625" style="12"/>
    <col min="16" max="16" width="11.140625" style="12" bestFit="1" customWidth="1"/>
    <col min="17" max="21" width="9.140625" style="12"/>
    <col min="28" max="36" width="7.7109375" customWidth="1"/>
  </cols>
  <sheetData>
    <row r="1" spans="1:22" x14ac:dyDescent="0.25">
      <c r="A1" s="24" t="s">
        <v>0</v>
      </c>
      <c r="B1" s="12" t="s">
        <v>229</v>
      </c>
      <c r="C1" s="12" t="s">
        <v>230</v>
      </c>
      <c r="D1" s="12" t="s">
        <v>231</v>
      </c>
      <c r="E1" s="12" t="s">
        <v>232</v>
      </c>
      <c r="I1" s="12" t="s">
        <v>233</v>
      </c>
      <c r="J1" s="12" t="s">
        <v>234</v>
      </c>
      <c r="K1" s="12" t="s">
        <v>235</v>
      </c>
      <c r="L1" s="12" t="s">
        <v>67</v>
      </c>
      <c r="M1" s="12" t="s">
        <v>236</v>
      </c>
      <c r="N1" s="12" t="s">
        <v>73</v>
      </c>
      <c r="P1" s="12" t="s">
        <v>227</v>
      </c>
      <c r="Q1" s="12" t="s">
        <v>237</v>
      </c>
      <c r="R1" s="12" t="s">
        <v>238</v>
      </c>
      <c r="S1" s="12" t="s">
        <v>239</v>
      </c>
    </row>
    <row r="2" spans="1:22" x14ac:dyDescent="0.25">
      <c r="A2" s="24">
        <v>43496</v>
      </c>
      <c r="B2" s="25">
        <v>6.5188359652630545</v>
      </c>
      <c r="C2" s="25">
        <v>2.5313304008631423</v>
      </c>
      <c r="D2" s="25">
        <v>-0.39761881408491084</v>
      </c>
      <c r="E2" s="25">
        <v>4.3851243784848233</v>
      </c>
      <c r="G2" s="12" t="s">
        <v>240</v>
      </c>
      <c r="H2" s="12">
        <v>2019</v>
      </c>
      <c r="I2" s="26">
        <v>5.9449630000000004</v>
      </c>
      <c r="J2" s="26">
        <v>4.513147</v>
      </c>
      <c r="K2" s="25">
        <v>-7.1803550000000014</v>
      </c>
      <c r="L2" s="26">
        <v>-3.8218000000000071E-2</v>
      </c>
      <c r="M2" s="26">
        <v>2.2487379999999999</v>
      </c>
      <c r="N2" s="26">
        <v>5.4882750000000016</v>
      </c>
      <c r="O2" s="26"/>
      <c r="P2" s="24">
        <v>43555</v>
      </c>
      <c r="Q2" s="25">
        <v>119.94348239711906</v>
      </c>
      <c r="R2" s="25">
        <v>62.783226707274572</v>
      </c>
      <c r="S2" s="25">
        <v>75.84597587538336</v>
      </c>
      <c r="T2" s="25"/>
      <c r="U2" s="44"/>
      <c r="V2" s="40"/>
    </row>
    <row r="3" spans="1:22" x14ac:dyDescent="0.25">
      <c r="A3" s="24">
        <v>43524</v>
      </c>
      <c r="B3" s="25">
        <v>6.6793620208193776</v>
      </c>
      <c r="C3" s="25">
        <v>2.5365618672708252</v>
      </c>
      <c r="D3" s="25">
        <v>-0.81064603295272364</v>
      </c>
      <c r="E3" s="25">
        <v>4.9534461865012762</v>
      </c>
      <c r="H3" s="12">
        <v>2020</v>
      </c>
      <c r="I3" s="26">
        <v>2.8701340000000002</v>
      </c>
      <c r="J3" s="26">
        <v>8.7405519999999992</v>
      </c>
      <c r="K3" s="25">
        <v>-25.487777999999999</v>
      </c>
      <c r="L3" s="26">
        <v>-3.2953940000000004</v>
      </c>
      <c r="M3" s="26">
        <v>2.7052939999999999</v>
      </c>
      <c r="N3" s="26">
        <v>-24.935729000000002</v>
      </c>
      <c r="O3" s="26"/>
      <c r="P3" s="24">
        <v>43646</v>
      </c>
      <c r="Q3" s="25">
        <v>116.63790441011128</v>
      </c>
      <c r="R3" s="25">
        <v>63.300415695671951</v>
      </c>
      <c r="S3" s="25">
        <v>76.235020821395409</v>
      </c>
      <c r="T3" s="25"/>
      <c r="U3" s="44"/>
      <c r="V3" s="40"/>
    </row>
    <row r="4" spans="1:22" x14ac:dyDescent="0.25">
      <c r="A4" s="24">
        <v>43555</v>
      </c>
      <c r="B4" s="25">
        <v>5.7370749796676686</v>
      </c>
      <c r="C4" s="25">
        <v>1.7526842407646448</v>
      </c>
      <c r="D4" s="25">
        <v>-0.71331040194593465</v>
      </c>
      <c r="E4" s="25">
        <v>4.6977011408489586</v>
      </c>
      <c r="H4" s="12">
        <v>2021</v>
      </c>
      <c r="I4" s="26">
        <v>7.1835299999999993</v>
      </c>
      <c r="J4" s="26">
        <v>0.7160129999999999</v>
      </c>
      <c r="K4" s="25">
        <v>7.383862999999999</v>
      </c>
      <c r="L4" s="26">
        <v>-3.4391040000000004</v>
      </c>
      <c r="M4" s="26">
        <v>4.8263650000000009</v>
      </c>
      <c r="N4" s="26">
        <v>16.670667000000002</v>
      </c>
      <c r="O4" s="26"/>
      <c r="P4" s="24">
        <v>43738</v>
      </c>
      <c r="Q4" s="25">
        <v>116.61409163340943</v>
      </c>
      <c r="R4" s="25">
        <v>62.769007186709736</v>
      </c>
      <c r="S4" s="25">
        <v>76.522930284506614</v>
      </c>
      <c r="T4" s="25"/>
      <c r="U4" s="44"/>
      <c r="V4" s="40"/>
    </row>
    <row r="5" spans="1:22" x14ac:dyDescent="0.25">
      <c r="A5" s="24">
        <v>43585</v>
      </c>
      <c r="B5" s="25">
        <v>4.7570637058768002</v>
      </c>
      <c r="C5" s="25">
        <v>1.8967257517554879</v>
      </c>
      <c r="D5" s="25">
        <v>-1.4392459571130847</v>
      </c>
      <c r="E5" s="25">
        <v>4.2995839112343965</v>
      </c>
      <c r="H5" s="12">
        <v>2022</v>
      </c>
      <c r="I5" s="26">
        <v>9.1915540000000018</v>
      </c>
      <c r="J5" s="26">
        <v>7.5542519999999991</v>
      </c>
      <c r="K5" s="25">
        <v>-10.444682</v>
      </c>
      <c r="L5" s="26">
        <v>-1.5304899999999999</v>
      </c>
      <c r="M5" s="26">
        <v>10.922286</v>
      </c>
      <c r="N5" s="26">
        <v>15.692920000000001</v>
      </c>
      <c r="O5" s="26"/>
      <c r="P5" s="24">
        <v>43830</v>
      </c>
      <c r="Q5" s="25">
        <v>118.10818356960297</v>
      </c>
      <c r="R5" s="25">
        <v>62.145959418914074</v>
      </c>
      <c r="S5" s="25">
        <v>75.159131624775213</v>
      </c>
      <c r="T5" s="25"/>
      <c r="U5" s="44"/>
      <c r="V5" s="40"/>
    </row>
    <row r="6" spans="1:22" x14ac:dyDescent="0.25">
      <c r="A6" s="24">
        <v>43616</v>
      </c>
      <c r="B6" s="25">
        <v>4.8342720502441621</v>
      </c>
      <c r="C6" s="25">
        <v>2.1549675170337506</v>
      </c>
      <c r="D6" s="25">
        <v>-1.6738450901024187</v>
      </c>
      <c r="E6" s="25">
        <v>4.3531496233128308</v>
      </c>
      <c r="G6" s="12" t="s">
        <v>241</v>
      </c>
      <c r="H6" s="12">
        <v>2022</v>
      </c>
      <c r="I6" s="26">
        <v>8.7498820000000013</v>
      </c>
      <c r="J6" s="26">
        <v>12.178464</v>
      </c>
      <c r="K6" s="26">
        <v>-5.897342000000001</v>
      </c>
      <c r="L6" s="26">
        <v>-0.33296199999999992</v>
      </c>
      <c r="M6" s="26">
        <v>8.0418009999999995</v>
      </c>
      <c r="N6" s="26">
        <v>22.739843</v>
      </c>
      <c r="O6" s="26"/>
      <c r="P6" s="24">
        <v>43921</v>
      </c>
      <c r="Q6" s="25">
        <v>114.59193284873332</v>
      </c>
      <c r="R6" s="25">
        <v>62.126482834644328</v>
      </c>
      <c r="S6" s="25">
        <v>76.421903461184016</v>
      </c>
      <c r="T6" s="25"/>
      <c r="U6" s="44"/>
      <c r="V6" s="40"/>
    </row>
    <row r="7" spans="1:22" x14ac:dyDescent="0.25">
      <c r="A7" s="24">
        <v>43646</v>
      </c>
      <c r="B7" s="25">
        <v>5.0380337693770532</v>
      </c>
      <c r="C7" s="25">
        <v>2.0068576038725294</v>
      </c>
      <c r="D7" s="25">
        <v>-1.3074108223361955</v>
      </c>
      <c r="E7" s="25">
        <v>4.3385869878407188</v>
      </c>
      <c r="H7" s="12">
        <v>2023</v>
      </c>
      <c r="I7" s="26">
        <v>3.6181460000000003</v>
      </c>
      <c r="J7" s="26">
        <v>-1.0773790000000001</v>
      </c>
      <c r="K7" s="26">
        <v>-11.458374999999998</v>
      </c>
      <c r="L7" s="26">
        <v>2.3117799999999997</v>
      </c>
      <c r="M7" s="26">
        <v>1.3870789999999997</v>
      </c>
      <c r="N7" s="26">
        <v>-5.2187490000000007</v>
      </c>
      <c r="O7" s="26"/>
      <c r="P7" s="24">
        <v>44012</v>
      </c>
      <c r="Q7" s="25">
        <v>117.89965393213939</v>
      </c>
      <c r="R7" s="25">
        <v>65.498335776382575</v>
      </c>
      <c r="S7" s="25">
        <v>81.614850304163483</v>
      </c>
      <c r="T7" s="25"/>
      <c r="U7" s="44"/>
      <c r="V7" s="40"/>
    </row>
    <row r="8" spans="1:22" x14ac:dyDescent="0.25">
      <c r="A8" s="24">
        <v>43677</v>
      </c>
      <c r="B8" s="25">
        <v>5.0027254991966954</v>
      </c>
      <c r="C8" s="25">
        <v>1.4968728482901079</v>
      </c>
      <c r="D8" s="25">
        <v>-0.52788616020197388</v>
      </c>
      <c r="E8" s="25">
        <v>4.0337388111085613</v>
      </c>
      <c r="P8" s="24">
        <v>44104</v>
      </c>
      <c r="Q8" s="25">
        <v>116.52901062079647</v>
      </c>
      <c r="R8" s="25">
        <v>64.514429371624004</v>
      </c>
      <c r="S8" s="25">
        <v>82.438211103751314</v>
      </c>
      <c r="T8" s="25"/>
      <c r="U8" s="44"/>
      <c r="V8" s="40"/>
    </row>
    <row r="9" spans="1:22" x14ac:dyDescent="0.25">
      <c r="A9" s="24">
        <v>43708</v>
      </c>
      <c r="B9" s="25">
        <v>4.8835343666733522</v>
      </c>
      <c r="C9" s="25">
        <v>0.3896513193708277</v>
      </c>
      <c r="D9" s="25">
        <v>0.2170300547230897</v>
      </c>
      <c r="E9" s="25">
        <v>4.2768529925794345</v>
      </c>
      <c r="P9" s="24">
        <v>44196</v>
      </c>
      <c r="Q9" s="25">
        <v>117.55281296032514</v>
      </c>
      <c r="R9" s="25">
        <v>65.172204874815435</v>
      </c>
      <c r="S9" s="25">
        <v>82.19934750556736</v>
      </c>
      <c r="T9" s="25"/>
      <c r="U9" s="44"/>
      <c r="V9" s="40"/>
    </row>
    <row r="10" spans="1:22" x14ac:dyDescent="0.25">
      <c r="A10" s="24">
        <v>43738</v>
      </c>
      <c r="B10" s="25">
        <v>5.2308917197452232</v>
      </c>
      <c r="C10" s="25">
        <v>0.89751013317892303</v>
      </c>
      <c r="D10" s="25">
        <v>-1.6647365373480022E-2</v>
      </c>
      <c r="E10" s="25">
        <v>4.3500289519397803</v>
      </c>
      <c r="I10" s="25"/>
      <c r="J10" s="25"/>
      <c r="K10" s="25"/>
      <c r="L10" s="25"/>
      <c r="M10" s="25"/>
      <c r="N10" s="25"/>
      <c r="P10" s="24">
        <v>44286</v>
      </c>
      <c r="Q10" s="25">
        <v>116.39915979366931</v>
      </c>
      <c r="R10" s="25">
        <v>64.840356910978855</v>
      </c>
      <c r="S10" s="25">
        <v>82.926545538642642</v>
      </c>
      <c r="T10" s="25"/>
      <c r="U10" s="44"/>
      <c r="V10" s="40"/>
    </row>
    <row r="11" spans="1:22" x14ac:dyDescent="0.25">
      <c r="A11" s="24">
        <v>43769</v>
      </c>
      <c r="B11" s="25">
        <v>4.7025812887067726</v>
      </c>
      <c r="C11" s="25">
        <v>0.52888790016433562</v>
      </c>
      <c r="D11" s="25">
        <v>-7.6785624582881823E-2</v>
      </c>
      <c r="E11" s="25">
        <v>4.2504790131253181</v>
      </c>
      <c r="I11" s="25"/>
      <c r="J11" s="25"/>
      <c r="K11" s="25"/>
      <c r="L11" s="25"/>
      <c r="M11" s="25"/>
      <c r="N11" s="25"/>
      <c r="P11" s="24">
        <v>44377</v>
      </c>
      <c r="Q11" s="25">
        <v>111.34711378185345</v>
      </c>
      <c r="R11" s="25">
        <v>62.006342295449194</v>
      </c>
      <c r="S11" s="25">
        <v>80.258226735361376</v>
      </c>
      <c r="T11" s="25"/>
      <c r="U11" s="44"/>
      <c r="V11" s="40"/>
    </row>
    <row r="12" spans="1:22" x14ac:dyDescent="0.25">
      <c r="A12" s="24">
        <v>43799</v>
      </c>
      <c r="B12" s="25">
        <v>4.5073902239331218</v>
      </c>
      <c r="C12" s="25">
        <v>0.62267484451083754</v>
      </c>
      <c r="D12" s="25">
        <v>-0.34688806216693718</v>
      </c>
      <c r="E12" s="25">
        <v>4.231603441589221</v>
      </c>
      <c r="I12" s="25"/>
      <c r="J12" s="25"/>
      <c r="K12" s="25"/>
      <c r="L12" s="25"/>
      <c r="M12" s="25"/>
      <c r="N12" s="25"/>
      <c r="P12" s="24">
        <v>44469</v>
      </c>
      <c r="Q12" s="25">
        <v>111.14784245964947</v>
      </c>
      <c r="R12" s="25">
        <v>61.649609960672471</v>
      </c>
      <c r="S12" s="25">
        <v>79.648114973561391</v>
      </c>
      <c r="T12" s="25"/>
      <c r="U12" s="44"/>
      <c r="V12" s="40"/>
    </row>
    <row r="13" spans="1:22" x14ac:dyDescent="0.25">
      <c r="A13" s="24">
        <v>43830</v>
      </c>
      <c r="B13" s="25">
        <v>4.1121401966520628</v>
      </c>
      <c r="C13" s="25">
        <v>0.16411456623806603</v>
      </c>
      <c r="D13" s="25">
        <v>0.19194268833930331</v>
      </c>
      <c r="E13" s="25">
        <v>3.7560829420746931</v>
      </c>
      <c r="I13" s="25"/>
      <c r="J13" s="25"/>
      <c r="K13" s="25"/>
      <c r="L13" s="25"/>
      <c r="M13" s="25"/>
      <c r="N13" s="25"/>
      <c r="P13" s="24">
        <v>44561</v>
      </c>
      <c r="Q13" s="25">
        <v>110.39105655586916</v>
      </c>
      <c r="R13" s="25">
        <v>61.088789863792144</v>
      </c>
      <c r="S13" s="25">
        <v>79.549085354435931</v>
      </c>
      <c r="T13" s="25"/>
      <c r="U13" s="44"/>
      <c r="V13" s="40"/>
    </row>
    <row r="14" spans="1:22" x14ac:dyDescent="0.25">
      <c r="A14" s="24">
        <v>43861</v>
      </c>
      <c r="B14" s="25">
        <v>4.182439425517134</v>
      </c>
      <c r="C14" s="25">
        <v>0.20203309089362426</v>
      </c>
      <c r="D14" s="25">
        <v>0.73228134348461005</v>
      </c>
      <c r="E14" s="25">
        <v>3.2481249911388996</v>
      </c>
      <c r="I14" s="25"/>
      <c r="J14" s="25"/>
      <c r="K14" s="25"/>
      <c r="L14" s="25"/>
      <c r="M14" s="25"/>
      <c r="N14" s="25"/>
      <c r="P14" s="24">
        <v>44651</v>
      </c>
      <c r="Q14" s="25">
        <v>108.063339343444</v>
      </c>
      <c r="R14" s="25">
        <v>60.90782163434173</v>
      </c>
      <c r="S14" s="25">
        <v>78.137213068867609</v>
      </c>
      <c r="T14" s="25"/>
      <c r="U14" s="44"/>
      <c r="V14" s="40"/>
    </row>
    <row r="15" spans="1:22" x14ac:dyDescent="0.25">
      <c r="A15" s="24">
        <v>43890</v>
      </c>
      <c r="B15" s="25">
        <v>3.9659717229810689</v>
      </c>
      <c r="C15" s="25">
        <v>0.15435361779506915</v>
      </c>
      <c r="D15" s="25">
        <v>1.0995052226498077</v>
      </c>
      <c r="E15" s="25">
        <v>2.712112882536192</v>
      </c>
      <c r="I15" s="25"/>
      <c r="J15" s="25"/>
      <c r="K15" s="25"/>
      <c r="L15" s="25"/>
      <c r="M15" s="25"/>
      <c r="N15" s="25"/>
      <c r="P15" s="24">
        <v>44742</v>
      </c>
      <c r="Q15" s="25">
        <v>107.00307271059876</v>
      </c>
      <c r="R15" s="25">
        <v>60.633321827515914</v>
      </c>
      <c r="S15" s="25">
        <v>76.797126425685079</v>
      </c>
      <c r="T15" s="25"/>
      <c r="U15" s="44"/>
      <c r="V15" s="40"/>
    </row>
    <row r="16" spans="1:22" x14ac:dyDescent="0.25">
      <c r="A16" s="24">
        <v>43921</v>
      </c>
      <c r="B16" s="25">
        <v>6.5880794515335781</v>
      </c>
      <c r="C16" s="25">
        <v>2.3266137271619116</v>
      </c>
      <c r="D16" s="25">
        <v>1.50222303643525</v>
      </c>
      <c r="E16" s="25">
        <v>2.7592426879364162</v>
      </c>
      <c r="P16" s="24">
        <v>44834</v>
      </c>
      <c r="Q16" s="25">
        <v>106.92382381753183</v>
      </c>
      <c r="R16" s="25">
        <v>60.844221609627823</v>
      </c>
      <c r="S16" s="25">
        <v>77.047012261766668</v>
      </c>
      <c r="T16" s="25"/>
      <c r="U16" s="44"/>
      <c r="V16" s="40"/>
    </row>
    <row r="17" spans="1:22" x14ac:dyDescent="0.25">
      <c r="A17" s="24">
        <v>43951</v>
      </c>
      <c r="B17" s="25">
        <v>6.669761254832407</v>
      </c>
      <c r="C17" s="25">
        <v>1.7486732530587925</v>
      </c>
      <c r="D17" s="25">
        <v>1.8477462622455625</v>
      </c>
      <c r="E17" s="25">
        <v>3.0733417395280522</v>
      </c>
      <c r="P17" s="24">
        <v>44926</v>
      </c>
      <c r="Q17" s="25">
        <v>101.68214563348093</v>
      </c>
      <c r="R17" s="25">
        <v>59.339457873675443</v>
      </c>
      <c r="S17" s="25">
        <v>75.010928911372289</v>
      </c>
      <c r="T17" s="25"/>
      <c r="U17" s="44"/>
      <c r="V17" s="40"/>
    </row>
    <row r="18" spans="1:22" x14ac:dyDescent="0.25">
      <c r="A18" s="24">
        <v>43982</v>
      </c>
      <c r="B18" s="25">
        <v>5.4387182323478687</v>
      </c>
      <c r="C18" s="25">
        <v>0.75850744422840422</v>
      </c>
      <c r="D18" s="25">
        <v>1.6901524572480746</v>
      </c>
      <c r="E18" s="25">
        <v>2.9900583308713906</v>
      </c>
      <c r="P18" s="24">
        <v>45016</v>
      </c>
      <c r="Q18" s="25">
        <v>99.298642006095236</v>
      </c>
      <c r="R18" s="25">
        <v>58.674734056386058</v>
      </c>
      <c r="S18" s="25">
        <v>72.951328883166639</v>
      </c>
      <c r="T18" s="25"/>
      <c r="U18" s="44"/>
      <c r="V18" s="40"/>
    </row>
    <row r="19" spans="1:22" x14ac:dyDescent="0.25">
      <c r="A19" s="24">
        <v>44012</v>
      </c>
      <c r="B19" s="25">
        <v>3.4622113966173798</v>
      </c>
      <c r="C19" s="25">
        <v>0.10703626196438985</v>
      </c>
      <c r="D19" s="25">
        <v>1.0298809564650588</v>
      </c>
      <c r="E19" s="25">
        <v>2.325294178187931</v>
      </c>
      <c r="P19" s="24">
        <v>45107</v>
      </c>
      <c r="Q19" s="25">
        <v>97.632191078848734</v>
      </c>
      <c r="R19" s="25">
        <v>58.564932250368706</v>
      </c>
      <c r="S19" s="25">
        <v>72.023756954886053</v>
      </c>
      <c r="T19" s="25"/>
      <c r="U19" s="44"/>
      <c r="V19" s="40"/>
    </row>
    <row r="20" spans="1:22" x14ac:dyDescent="0.25">
      <c r="A20" s="24">
        <v>44043</v>
      </c>
      <c r="B20" s="25">
        <v>2.7839233038348081</v>
      </c>
      <c r="C20" s="25">
        <v>-0.7299519283295095</v>
      </c>
      <c r="D20" s="25">
        <v>0.84876543209876543</v>
      </c>
      <c r="E20" s="25">
        <v>2.6651098000655522</v>
      </c>
      <c r="P20" s="24">
        <v>45199</v>
      </c>
      <c r="Q20" s="25">
        <v>96.590610272674411</v>
      </c>
      <c r="R20" s="25">
        <v>57.906315616359961</v>
      </c>
      <c r="S20" s="25">
        <v>71.278438776265773</v>
      </c>
      <c r="T20" s="25"/>
      <c r="U20" s="44"/>
      <c r="V20" s="40"/>
    </row>
    <row r="21" spans="1:22" x14ac:dyDescent="0.25">
      <c r="A21" s="24">
        <v>44074</v>
      </c>
      <c r="B21" s="25">
        <v>2.5652918266705771</v>
      </c>
      <c r="C21" s="25">
        <v>-0.64319866858557684</v>
      </c>
      <c r="D21" s="25">
        <v>0.66775344278396576</v>
      </c>
      <c r="E21" s="25">
        <v>2.5407370524721884</v>
      </c>
      <c r="P21" s="24">
        <v>45291</v>
      </c>
      <c r="Q21" s="25"/>
      <c r="R21" s="25"/>
      <c r="S21" s="24"/>
    </row>
    <row r="22" spans="1:22" x14ac:dyDescent="0.25">
      <c r="A22" s="24">
        <v>44104</v>
      </c>
      <c r="B22" s="25">
        <v>2.4952779971839694</v>
      </c>
      <c r="C22" s="25">
        <v>-0.75071259315223737</v>
      </c>
      <c r="D22" s="25">
        <v>0.75620728733816411</v>
      </c>
      <c r="E22" s="25">
        <v>2.4897833029980423</v>
      </c>
    </row>
    <row r="23" spans="1:22" x14ac:dyDescent="0.25">
      <c r="A23" s="24">
        <v>44135</v>
      </c>
      <c r="B23" s="25">
        <v>2.2471295041808652</v>
      </c>
      <c r="C23" s="25">
        <v>-1.2090980005747833</v>
      </c>
      <c r="D23" s="25">
        <v>0.74927125672291328</v>
      </c>
      <c r="E23" s="25">
        <v>2.7069562480327356</v>
      </c>
    </row>
    <row r="24" spans="1:22" x14ac:dyDescent="0.25">
      <c r="A24" s="24">
        <v>44165</v>
      </c>
      <c r="B24" s="25">
        <v>2.430403331871986</v>
      </c>
      <c r="C24" s="25">
        <v>-1.125465804471723</v>
      </c>
      <c r="D24" s="25">
        <v>0.88982354230600613</v>
      </c>
      <c r="E24" s="25">
        <v>2.6660455940377026</v>
      </c>
    </row>
    <row r="25" spans="1:22" x14ac:dyDescent="0.25">
      <c r="A25" s="24">
        <v>44196</v>
      </c>
      <c r="B25" s="25">
        <v>1.8397654504076597</v>
      </c>
      <c r="C25" s="25">
        <v>-1.3518038859236075</v>
      </c>
      <c r="D25" s="25">
        <v>0.81190243502388548</v>
      </c>
      <c r="E25" s="25">
        <v>2.3796669013073815</v>
      </c>
    </row>
    <row r="26" spans="1:22" x14ac:dyDescent="0.25">
      <c r="A26" s="24">
        <v>44227</v>
      </c>
      <c r="B26" s="25">
        <v>1.5139074555361784</v>
      </c>
      <c r="C26" s="25">
        <v>-1.452156860084008</v>
      </c>
      <c r="D26" s="25">
        <v>0.81022209857023619</v>
      </c>
      <c r="E26" s="25">
        <v>2.1558422170499503</v>
      </c>
    </row>
    <row r="27" spans="1:22" x14ac:dyDescent="0.25">
      <c r="A27" s="24">
        <v>44255</v>
      </c>
      <c r="B27" s="25">
        <v>1.5610291279231201</v>
      </c>
      <c r="C27" s="25">
        <v>-1.3321233382320075</v>
      </c>
      <c r="D27" s="25">
        <v>0.75579544761917661</v>
      </c>
      <c r="E27" s="25">
        <v>2.1373570185359512</v>
      </c>
    </row>
    <row r="28" spans="1:22" x14ac:dyDescent="0.25">
      <c r="A28" s="24">
        <v>44286</v>
      </c>
      <c r="B28" s="25">
        <v>-0.30511564014846321</v>
      </c>
      <c r="C28" s="25">
        <v>-2.9071840864362231</v>
      </c>
      <c r="D28" s="25">
        <v>0.94374512937695654</v>
      </c>
      <c r="E28" s="25">
        <v>1.6583233169108029</v>
      </c>
    </row>
    <row r="29" spans="1:22" x14ac:dyDescent="0.25">
      <c r="A29" s="24">
        <v>44316</v>
      </c>
      <c r="B29" s="25">
        <v>-1.4565277984844851</v>
      </c>
      <c r="C29" s="25">
        <v>-3.1230756266569868</v>
      </c>
      <c r="D29" s="25">
        <v>0.27224818663261402</v>
      </c>
      <c r="E29" s="25">
        <v>1.3942996415398876</v>
      </c>
    </row>
    <row r="30" spans="1:22" x14ac:dyDescent="0.25">
      <c r="A30" s="24">
        <v>44347</v>
      </c>
      <c r="B30" s="25">
        <v>-0.74488616925827666</v>
      </c>
      <c r="C30" s="25">
        <v>-2.3818283921690129</v>
      </c>
      <c r="D30" s="25">
        <v>0.36017892759628978</v>
      </c>
      <c r="E30" s="25">
        <v>1.2767632953144463</v>
      </c>
    </row>
    <row r="31" spans="1:22" x14ac:dyDescent="0.25">
      <c r="A31" s="24">
        <v>44377</v>
      </c>
      <c r="B31" s="25">
        <v>0.37165201289619354</v>
      </c>
      <c r="C31" s="25">
        <v>-2.0355498939544168</v>
      </c>
      <c r="D31" s="25">
        <v>0.81028018359346787</v>
      </c>
      <c r="E31" s="25">
        <v>1.5969217232571427</v>
      </c>
    </row>
    <row r="32" spans="1:22" x14ac:dyDescent="0.25">
      <c r="A32" s="24">
        <v>44408</v>
      </c>
      <c r="B32" s="25">
        <v>1.1471367729855884</v>
      </c>
      <c r="C32" s="25">
        <v>-1.4840257907991719</v>
      </c>
      <c r="D32" s="25">
        <v>0.78123969884363342</v>
      </c>
      <c r="E32" s="25">
        <v>1.849922864941127</v>
      </c>
    </row>
    <row r="33" spans="1:5" x14ac:dyDescent="0.25">
      <c r="A33" s="24">
        <v>44439</v>
      </c>
      <c r="B33" s="25">
        <v>1.5374971130687254</v>
      </c>
      <c r="C33" s="25">
        <v>-1.2418753505559406</v>
      </c>
      <c r="D33" s="25">
        <v>0.98254643835164468</v>
      </c>
      <c r="E33" s="25">
        <v>1.7968260252730213</v>
      </c>
    </row>
    <row r="34" spans="1:5" x14ac:dyDescent="0.25">
      <c r="A34" s="24">
        <v>44469</v>
      </c>
      <c r="B34" s="25">
        <v>2.3508762598728823</v>
      </c>
      <c r="C34" s="25">
        <v>-0.88889184373587216</v>
      </c>
      <c r="D34" s="25">
        <v>0.884902800308486</v>
      </c>
      <c r="E34" s="25">
        <v>2.3548653033002687</v>
      </c>
    </row>
    <row r="35" spans="1:5" x14ac:dyDescent="0.25">
      <c r="A35" s="24">
        <v>44500</v>
      </c>
      <c r="B35" s="25">
        <v>2.617964469533455</v>
      </c>
      <c r="C35" s="25">
        <v>-0.40444960982898887</v>
      </c>
      <c r="D35" s="25">
        <v>0.85073883446787313</v>
      </c>
      <c r="E35" s="25">
        <v>2.1716752448945709</v>
      </c>
    </row>
    <row r="36" spans="1:5" x14ac:dyDescent="0.25">
      <c r="A36" s="24">
        <v>44530</v>
      </c>
      <c r="B36" s="25">
        <v>2.7854857340113384</v>
      </c>
      <c r="C36" s="25">
        <v>-0.228362033484247</v>
      </c>
      <c r="D36" s="25">
        <v>0.66384312059374129</v>
      </c>
      <c r="E36" s="25">
        <v>2.3500046469018443</v>
      </c>
    </row>
    <row r="37" spans="1:5" x14ac:dyDescent="0.25">
      <c r="A37" s="24">
        <v>44561</v>
      </c>
      <c r="B37" s="25">
        <v>3.8287418611773165</v>
      </c>
      <c r="C37" s="25">
        <v>-4.9931427506224785E-2</v>
      </c>
      <c r="D37" s="25">
        <v>0.86947259097506091</v>
      </c>
      <c r="E37" s="25">
        <v>3.0092006977084806</v>
      </c>
    </row>
    <row r="38" spans="1:5" x14ac:dyDescent="0.25">
      <c r="A38" s="24">
        <v>44592</v>
      </c>
      <c r="B38" s="25">
        <v>3.9636587415548923</v>
      </c>
      <c r="C38" s="25">
        <v>0.26733190844543847</v>
      </c>
      <c r="D38" s="25">
        <v>0.69678341483427408</v>
      </c>
      <c r="E38" s="25">
        <v>2.9995434182751795</v>
      </c>
    </row>
    <row r="39" spans="1:5" x14ac:dyDescent="0.25">
      <c r="A39" s="24">
        <v>44620</v>
      </c>
      <c r="B39" s="25">
        <v>4.3805309734513278</v>
      </c>
      <c r="C39" s="25">
        <v>0.56663584731211203</v>
      </c>
      <c r="D39" s="25">
        <v>0.67032096156386212</v>
      </c>
      <c r="E39" s="25">
        <v>3.1435741645753534</v>
      </c>
    </row>
    <row r="40" spans="1:5" x14ac:dyDescent="0.25">
      <c r="A40" s="24">
        <v>44651</v>
      </c>
      <c r="B40" s="25">
        <v>4.7742104745351392</v>
      </c>
      <c r="C40" s="25">
        <v>0.85068704292788511</v>
      </c>
      <c r="D40" s="25">
        <v>0.39090938904010758</v>
      </c>
      <c r="E40" s="25">
        <v>3.5326140425671468</v>
      </c>
    </row>
    <row r="41" spans="1:5" x14ac:dyDescent="0.25">
      <c r="A41" s="24">
        <v>44681</v>
      </c>
      <c r="B41" s="25">
        <v>4.8135916246769179</v>
      </c>
      <c r="C41" s="25">
        <v>1.3882724590763125</v>
      </c>
      <c r="D41" s="25">
        <v>-0.14098112419392736</v>
      </c>
      <c r="E41" s="25">
        <v>3.5663002897945333</v>
      </c>
    </row>
    <row r="42" spans="1:5" x14ac:dyDescent="0.25">
      <c r="A42" s="24">
        <v>44712</v>
      </c>
      <c r="B42" s="25">
        <v>5.8814731968684164</v>
      </c>
      <c r="C42" s="25">
        <v>2.0658308840741801</v>
      </c>
      <c r="D42" s="25">
        <v>5.2019663432777592E-3</v>
      </c>
      <c r="E42" s="25">
        <v>3.8104403464509584</v>
      </c>
    </row>
    <row r="43" spans="1:5" x14ac:dyDescent="0.25">
      <c r="A43" s="24">
        <v>44742</v>
      </c>
      <c r="B43" s="25">
        <v>6.2165395250328475</v>
      </c>
      <c r="C43" s="25">
        <v>2.0238071892220502</v>
      </c>
      <c r="D43" s="25">
        <v>-0.15230848678576797</v>
      </c>
      <c r="E43" s="25">
        <v>4.345040822596566</v>
      </c>
    </row>
    <row r="44" spans="1:5" x14ac:dyDescent="0.25">
      <c r="A44" s="24">
        <v>44773</v>
      </c>
      <c r="B44" s="25">
        <v>6.4162082731895085</v>
      </c>
      <c r="C44" s="25">
        <v>2.5793573388470592</v>
      </c>
      <c r="D44" s="25">
        <v>-2.3407326493192368E-2</v>
      </c>
      <c r="E44" s="25">
        <v>3.8602582608356419</v>
      </c>
    </row>
    <row r="45" spans="1:5" x14ac:dyDescent="0.25">
      <c r="A45" s="24">
        <v>44804</v>
      </c>
      <c r="B45" s="25">
        <v>6.0413498560196723</v>
      </c>
      <c r="C45" s="25">
        <v>2.6362959847283789</v>
      </c>
      <c r="D45" s="25">
        <v>-0.27890121978839744</v>
      </c>
      <c r="E45" s="25">
        <v>3.6839550910796905</v>
      </c>
    </row>
    <row r="46" spans="1:5" x14ac:dyDescent="0.25">
      <c r="A46" s="24">
        <v>44834</v>
      </c>
      <c r="B46" s="25">
        <v>5.9350210916609765</v>
      </c>
      <c r="C46" s="25">
        <v>2.856468215728444</v>
      </c>
      <c r="D46" s="25">
        <v>-3.1908715546564388E-2</v>
      </c>
      <c r="E46" s="25">
        <v>3.1104615914790967</v>
      </c>
    </row>
    <row r="47" spans="1:5" x14ac:dyDescent="0.25">
      <c r="A47" s="24">
        <v>44865</v>
      </c>
      <c r="B47" s="25">
        <v>6.0671571089761116</v>
      </c>
      <c r="C47" s="25">
        <v>2.9000527744749576</v>
      </c>
      <c r="D47" s="25">
        <v>-8.3930490293947474E-2</v>
      </c>
      <c r="E47" s="25">
        <v>3.2510348247951013</v>
      </c>
    </row>
    <row r="48" spans="1:5" x14ac:dyDescent="0.25">
      <c r="A48" s="24">
        <v>44895</v>
      </c>
      <c r="B48" s="25">
        <v>6.1316392840403839</v>
      </c>
      <c r="C48" s="25">
        <v>2.6487465639765402</v>
      </c>
      <c r="D48" s="25">
        <v>-0.25461408864623841</v>
      </c>
      <c r="E48" s="25">
        <v>3.7375068087100818</v>
      </c>
    </row>
    <row r="49" spans="1:10" x14ac:dyDescent="0.25">
      <c r="A49" s="24">
        <v>44926</v>
      </c>
      <c r="B49" s="25">
        <v>5.890577583828656</v>
      </c>
      <c r="C49" s="25">
        <v>2.7656559576655884</v>
      </c>
      <c r="D49" s="25">
        <v>-0.54736287713490328</v>
      </c>
      <c r="E49" s="25">
        <v>3.6722845032979716</v>
      </c>
    </row>
    <row r="50" spans="1:10" x14ac:dyDescent="0.25">
      <c r="A50" s="24">
        <v>44957</v>
      </c>
      <c r="B50" s="25">
        <v>5.5653864367071257</v>
      </c>
      <c r="C50" s="25">
        <v>2.53906736784388</v>
      </c>
      <c r="D50" s="25">
        <v>-0.53959075841786508</v>
      </c>
      <c r="E50" s="25">
        <v>3.5659098272811107</v>
      </c>
    </row>
    <row r="51" spans="1:10" x14ac:dyDescent="0.25">
      <c r="A51" s="24">
        <v>44985</v>
      </c>
      <c r="B51" s="25">
        <v>5.3534145752148241</v>
      </c>
      <c r="C51" s="25">
        <v>2.445310418744695</v>
      </c>
      <c r="D51" s="25">
        <v>-0.52288877461883021</v>
      </c>
      <c r="E51" s="25">
        <v>3.4309929310889595</v>
      </c>
    </row>
    <row r="52" spans="1:10" x14ac:dyDescent="0.25">
      <c r="A52" s="24">
        <v>45016</v>
      </c>
      <c r="B52" s="25">
        <v>4.6721462307550761</v>
      </c>
      <c r="C52" s="25">
        <v>2.0088327301723607</v>
      </c>
      <c r="D52" s="25">
        <v>-0.71397902226584065</v>
      </c>
      <c r="E52" s="25">
        <v>3.3772925228485553</v>
      </c>
    </row>
    <row r="53" spans="1:10" x14ac:dyDescent="0.25">
      <c r="A53" s="24">
        <v>45046</v>
      </c>
      <c r="B53" s="25">
        <v>5.1962992269766879</v>
      </c>
      <c r="C53" s="25">
        <v>1.5186560350599549</v>
      </c>
      <c r="D53" s="25">
        <v>0.20938584210846672</v>
      </c>
      <c r="E53" s="25">
        <v>3.4682573498082663</v>
      </c>
    </row>
    <row r="54" spans="1:10" x14ac:dyDescent="0.25">
      <c r="A54" s="24">
        <v>45077</v>
      </c>
      <c r="B54" s="25">
        <v>4.1946197875062312</v>
      </c>
      <c r="C54" s="25">
        <v>0.90811356224361706</v>
      </c>
      <c r="D54" s="25">
        <v>7.2072504939969612E-2</v>
      </c>
      <c r="E54" s="25">
        <v>3.2144337203226447</v>
      </c>
    </row>
    <row r="55" spans="1:10" x14ac:dyDescent="0.25">
      <c r="A55" s="24">
        <v>45107</v>
      </c>
      <c r="B55" s="25">
        <v>4.0924271143605022</v>
      </c>
      <c r="C55" s="25">
        <v>1.1776032734603004</v>
      </c>
      <c r="D55" s="25">
        <v>0.11312693684748924</v>
      </c>
      <c r="E55" s="25">
        <v>2.8016969040527124</v>
      </c>
    </row>
    <row r="56" spans="1:10" x14ac:dyDescent="0.25">
      <c r="A56" s="24">
        <v>45138</v>
      </c>
      <c r="B56" s="25">
        <v>3.746671284078289</v>
      </c>
      <c r="C56" s="25">
        <v>0.90397774089155847</v>
      </c>
      <c r="D56" s="25">
        <v>8.1202756117075267E-2</v>
      </c>
      <c r="E56" s="25">
        <v>2.7614907870696555</v>
      </c>
    </row>
    <row r="57" spans="1:10" x14ac:dyDescent="0.25">
      <c r="A57" s="24">
        <v>45169</v>
      </c>
      <c r="B57" s="25">
        <v>3.6087709864372348</v>
      </c>
      <c r="C57" s="25">
        <v>0.69546513712134794</v>
      </c>
      <c r="D57" s="25">
        <v>5.2578120332198122E-2</v>
      </c>
      <c r="E57" s="25">
        <v>2.8607277289836888</v>
      </c>
    </row>
    <row r="58" spans="1:10" x14ac:dyDescent="0.25">
      <c r="A58" s="24">
        <v>45199</v>
      </c>
      <c r="B58" s="25">
        <v>3.1986381148642593</v>
      </c>
      <c r="C58" s="25">
        <v>0.22757817399874564</v>
      </c>
      <c r="D58" s="25">
        <v>3.8228354687453336E-2</v>
      </c>
      <c r="E58" s="25">
        <v>2.9328315861780605</v>
      </c>
    </row>
    <row r="59" spans="1:10" x14ac:dyDescent="0.25">
      <c r="A59" s="24">
        <v>45230</v>
      </c>
      <c r="B59" s="25">
        <v>3.7268519893773133</v>
      </c>
      <c r="C59" s="25">
        <v>0.68797937250102481</v>
      </c>
      <c r="D59" s="25">
        <v>8.9116499028630156E-2</v>
      </c>
      <c r="E59" s="25">
        <v>2.9497561178476586</v>
      </c>
    </row>
    <row r="60" spans="1:10" x14ac:dyDescent="0.25">
      <c r="A60" s="24">
        <v>45260</v>
      </c>
      <c r="B60" s="43">
        <v>4.3511006736882054</v>
      </c>
      <c r="C60" s="43">
        <v>1.0223930164152197</v>
      </c>
      <c r="D60" s="43">
        <v>0.76620172691906252</v>
      </c>
      <c r="E60" s="43">
        <v>2.5625059303539235</v>
      </c>
    </row>
    <row r="61" spans="1:10" x14ac:dyDescent="0.25">
      <c r="A61" s="24">
        <v>45291</v>
      </c>
      <c r="B61" s="43">
        <v>3.8827955655568744</v>
      </c>
      <c r="C61" s="43">
        <v>0.75364270484493034</v>
      </c>
      <c r="D61" s="43">
        <v>1.2403210659673618</v>
      </c>
      <c r="E61" s="43">
        <v>1.8888317947445823</v>
      </c>
    </row>
    <row r="63" spans="1:10" x14ac:dyDescent="0.25">
      <c r="B63" s="25"/>
      <c r="C63" s="25"/>
      <c r="D63" s="25"/>
      <c r="E63" s="25"/>
      <c r="G63" s="25"/>
      <c r="H63" s="25"/>
      <c r="I63" s="25"/>
      <c r="J63" s="25"/>
    </row>
    <row r="64" spans="1:10" x14ac:dyDescent="0.25">
      <c r="B64" s="25"/>
      <c r="C64" s="25"/>
      <c r="D64" s="25"/>
      <c r="E64" s="25"/>
      <c r="G64" s="25"/>
      <c r="H64" s="25"/>
      <c r="I64" s="25"/>
      <c r="J64" s="25"/>
    </row>
    <row r="65" spans="2:10" x14ac:dyDescent="0.25">
      <c r="B65" s="25"/>
      <c r="C65" s="25"/>
      <c r="D65" s="25"/>
      <c r="E65" s="25"/>
      <c r="G65" s="25"/>
      <c r="H65" s="25"/>
      <c r="I65" s="25"/>
      <c r="J65" s="25"/>
    </row>
    <row r="66" spans="2:10" x14ac:dyDescent="0.25">
      <c r="B66" s="25"/>
      <c r="C66" s="25"/>
      <c r="D66" s="25"/>
      <c r="E66" s="25"/>
      <c r="G66" s="25"/>
      <c r="H66" s="25"/>
      <c r="I66" s="25"/>
      <c r="J66" s="25"/>
    </row>
    <row r="67" spans="2:10" x14ac:dyDescent="0.25">
      <c r="B67" s="25"/>
      <c r="C67" s="25"/>
      <c r="D67" s="25"/>
      <c r="E67" s="25"/>
      <c r="G67" s="25"/>
      <c r="H67" s="25"/>
      <c r="I67" s="25"/>
      <c r="J67" s="25"/>
    </row>
    <row r="68" spans="2:10" x14ac:dyDescent="0.25">
      <c r="B68" s="25"/>
      <c r="C68" s="25"/>
      <c r="D68" s="25"/>
      <c r="E68" s="25"/>
      <c r="G68" s="25"/>
      <c r="H68" s="25"/>
      <c r="I68" s="25"/>
      <c r="J68" s="25"/>
    </row>
    <row r="69" spans="2:10" x14ac:dyDescent="0.25">
      <c r="B69" s="25"/>
      <c r="C69" s="25"/>
      <c r="D69" s="25"/>
      <c r="E69" s="25"/>
      <c r="G69" s="25"/>
      <c r="H69" s="25"/>
      <c r="I69" s="25"/>
      <c r="J69" s="25"/>
    </row>
    <row r="70" spans="2:10" x14ac:dyDescent="0.25">
      <c r="B70" s="25"/>
      <c r="C70" s="25"/>
      <c r="D70" s="25"/>
      <c r="E70" s="25"/>
      <c r="G70" s="25"/>
      <c r="H70" s="25"/>
      <c r="I70" s="25"/>
      <c r="J70" s="25"/>
    </row>
    <row r="71" spans="2:10" x14ac:dyDescent="0.25">
      <c r="B71" s="25"/>
      <c r="C71" s="25"/>
      <c r="D71" s="25"/>
      <c r="E71" s="25"/>
      <c r="G71" s="25"/>
      <c r="H71" s="25"/>
      <c r="I71" s="25"/>
      <c r="J71" s="25"/>
    </row>
    <row r="72" spans="2:10" x14ac:dyDescent="0.25">
      <c r="B72" s="25"/>
      <c r="C72" s="25"/>
      <c r="D72" s="25"/>
      <c r="E72" s="25"/>
      <c r="G72" s="25"/>
      <c r="H72" s="25"/>
      <c r="I72" s="25"/>
      <c r="J72" s="25"/>
    </row>
    <row r="73" spans="2:10" x14ac:dyDescent="0.25">
      <c r="B73" s="25"/>
      <c r="C73" s="25"/>
      <c r="D73" s="25"/>
      <c r="E73" s="25"/>
      <c r="G73" s="25"/>
      <c r="H73" s="25"/>
      <c r="I73" s="25"/>
      <c r="J73" s="25"/>
    </row>
    <row r="74" spans="2:10" x14ac:dyDescent="0.25">
      <c r="B74" s="25"/>
      <c r="C74" s="25"/>
      <c r="D74" s="25"/>
      <c r="E74" s="25"/>
      <c r="G74" s="25"/>
      <c r="H74" s="25"/>
      <c r="I74" s="25"/>
      <c r="J74" s="2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85FA8-ED84-49D8-B40F-55FDEFCD68ED}">
  <dimension ref="A1:J11"/>
  <sheetViews>
    <sheetView zoomScale="80" zoomScaleNormal="80" workbookViewId="0">
      <selection activeCell="O11" sqref="O11"/>
    </sheetView>
  </sheetViews>
  <sheetFormatPr defaultRowHeight="15" x14ac:dyDescent="0.25"/>
  <cols>
    <col min="2" max="2" width="42.85546875" bestFit="1" customWidth="1"/>
  </cols>
  <sheetData>
    <row r="1" spans="1:10" s="8" customFormat="1" x14ac:dyDescent="0.25">
      <c r="A1" s="46"/>
      <c r="B1" s="46"/>
      <c r="C1" s="75"/>
    </row>
    <row r="2" spans="1:10" s="8" customFormat="1" x14ac:dyDescent="0.25"/>
    <row r="4" spans="1:10" x14ac:dyDescent="0.25">
      <c r="B4" s="5" t="s">
        <v>242</v>
      </c>
      <c r="C4" s="6"/>
      <c r="D4" s="6"/>
    </row>
    <row r="5" spans="1:10" x14ac:dyDescent="0.25">
      <c r="B5" s="2"/>
      <c r="C5" s="2" t="s">
        <v>244</v>
      </c>
      <c r="D5" s="2" t="s">
        <v>245</v>
      </c>
      <c r="E5" s="2" t="s">
        <v>252</v>
      </c>
      <c r="F5" s="2" t="s">
        <v>253</v>
      </c>
      <c r="G5" s="2" t="s">
        <v>254</v>
      </c>
      <c r="H5" s="2" t="s">
        <v>255</v>
      </c>
      <c r="I5" s="2" t="s">
        <v>243</v>
      </c>
      <c r="J5" s="2" t="s">
        <v>256</v>
      </c>
    </row>
    <row r="6" spans="1:10" x14ac:dyDescent="0.25">
      <c r="B6" s="74" t="s">
        <v>246</v>
      </c>
      <c r="C6" s="7">
        <v>240.99956396757</v>
      </c>
      <c r="D6" s="7">
        <v>220.25828540194581</v>
      </c>
      <c r="E6" s="7">
        <v>171.52964253616472</v>
      </c>
      <c r="F6" s="7">
        <v>124.67883363474587</v>
      </c>
      <c r="G6" s="7">
        <v>76.185724974076095</v>
      </c>
      <c r="H6" s="7">
        <v>87.439353024844749</v>
      </c>
      <c r="I6" s="7">
        <v>67.415319340611589</v>
      </c>
      <c r="J6" s="7">
        <v>35.390969603136696</v>
      </c>
    </row>
    <row r="7" spans="1:10" x14ac:dyDescent="0.25">
      <c r="B7" s="74" t="s">
        <v>247</v>
      </c>
      <c r="C7" s="7">
        <v>-13.194029116440158</v>
      </c>
      <c r="D7" s="7">
        <v>-22.537974568872563</v>
      </c>
      <c r="E7" s="7">
        <v>-28.583595248813559</v>
      </c>
      <c r="F7" s="7">
        <v>-22.297286680737095</v>
      </c>
      <c r="G7" s="7">
        <v>-19.764952414051358</v>
      </c>
      <c r="H7" s="7">
        <v>-26.285129207990586</v>
      </c>
      <c r="I7" s="7">
        <v>-9.8003326100629238</v>
      </c>
      <c r="J7" s="7">
        <v>-0.94519900000000001</v>
      </c>
    </row>
    <row r="8" spans="1:10" x14ac:dyDescent="0.25">
      <c r="B8" s="74" t="s">
        <v>248</v>
      </c>
      <c r="C8" s="7">
        <v>-24.823023651155687</v>
      </c>
      <c r="D8" s="7">
        <v>-104.97618175719082</v>
      </c>
      <c r="E8" s="7">
        <v>-70.872632887898931</v>
      </c>
      <c r="F8" s="7">
        <v>-55.823441412155184</v>
      </c>
      <c r="G8" s="7">
        <v>-42.914064206204898</v>
      </c>
      <c r="H8" s="7">
        <v>-26.453232744399042</v>
      </c>
      <c r="I8" s="7">
        <v>-14.828775359022259</v>
      </c>
      <c r="J8" s="76">
        <v>0</v>
      </c>
    </row>
    <row r="9" spans="1:10" x14ac:dyDescent="0.25">
      <c r="B9" s="74" t="s">
        <v>249</v>
      </c>
      <c r="C9" s="7">
        <v>-52.144762235573268</v>
      </c>
      <c r="D9" s="7">
        <v>-23.508753921042221</v>
      </c>
      <c r="E9" s="7">
        <v>-13.188607975958348</v>
      </c>
      <c r="F9" s="7">
        <v>-10.393045232082326</v>
      </c>
      <c r="G9" s="7">
        <v>-7.5542167321590776</v>
      </c>
      <c r="H9" s="7">
        <v>-10.884903386829039</v>
      </c>
      <c r="I9" s="7">
        <v>-3.8868599899459384</v>
      </c>
      <c r="J9" s="7">
        <v>-0.25803700000000002</v>
      </c>
    </row>
    <row r="10" spans="1:10" x14ac:dyDescent="0.25">
      <c r="B10" s="74" t="s">
        <v>250</v>
      </c>
      <c r="C10" s="7">
        <v>-63.43154682859408</v>
      </c>
      <c r="D10" s="7">
        <v>-104.79443313631228</v>
      </c>
      <c r="E10" s="7">
        <v>-14.859614749713616</v>
      </c>
      <c r="F10" s="7">
        <v>-6.2987282720636593</v>
      </c>
      <c r="G10" s="7">
        <v>-1.5114581169135435</v>
      </c>
      <c r="H10" s="7">
        <v>-1.8717199554608352</v>
      </c>
      <c r="I10" s="7">
        <v>-0.45786068949809783</v>
      </c>
      <c r="J10" s="7">
        <v>-0.27194947799239128</v>
      </c>
    </row>
    <row r="11" spans="1:10" x14ac:dyDescent="0.25">
      <c r="B11" s="74" t="s">
        <v>251</v>
      </c>
      <c r="C11" s="7">
        <v>-26.604979199887261</v>
      </c>
      <c r="D11" s="7">
        <v>65.933081378171551</v>
      </c>
      <c r="E11" s="7">
        <v>-6.4865170508947703</v>
      </c>
      <c r="F11" s="7">
        <v>2.7843874236393917</v>
      </c>
      <c r="G11" s="7">
        <v>4.8099779256773214</v>
      </c>
      <c r="H11" s="7">
        <v>-6.9746097639788331</v>
      </c>
      <c r="I11" s="7">
        <v>-32.030754901856092</v>
      </c>
      <c r="J11" s="7">
        <v>-24.30259958934985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C4292-D9DE-4D0C-9A70-E74E5F861FDD}">
  <dimension ref="A1:BA32"/>
  <sheetViews>
    <sheetView zoomScaleNormal="100" workbookViewId="0">
      <selection activeCell="Q2" sqref="Q2"/>
    </sheetView>
  </sheetViews>
  <sheetFormatPr defaultRowHeight="15" x14ac:dyDescent="0.25"/>
  <sheetData>
    <row r="1" spans="3:53" s="10" customFormat="1" x14ac:dyDescent="0.25">
      <c r="C1" s="10" t="s">
        <v>257</v>
      </c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3:53" x14ac:dyDescent="0.25">
      <c r="N2" s="9"/>
      <c r="O2" s="9"/>
      <c r="Q2" s="9"/>
      <c r="R2" s="9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</row>
    <row r="3" spans="3:53" x14ac:dyDescent="0.25">
      <c r="E3" s="11" t="s">
        <v>258</v>
      </c>
      <c r="F3" s="11" t="s">
        <v>259</v>
      </c>
    </row>
    <row r="4" spans="3:53" x14ac:dyDescent="0.25">
      <c r="C4" s="12">
        <v>2015</v>
      </c>
      <c r="D4" s="9">
        <v>0.58304442028103831</v>
      </c>
      <c r="E4" s="14">
        <v>0.10286759309961141</v>
      </c>
    </row>
    <row r="5" spans="3:53" x14ac:dyDescent="0.25">
      <c r="C5" s="12">
        <v>2016</v>
      </c>
      <c r="D5" s="9">
        <v>0.56542417210081786</v>
      </c>
      <c r="E5" s="14">
        <v>9.3927101706933927E-2</v>
      </c>
    </row>
    <row r="6" spans="3:53" x14ac:dyDescent="0.25">
      <c r="C6" s="12">
        <v>2017</v>
      </c>
      <c r="D6" s="9">
        <v>0.56895566019223176</v>
      </c>
      <c r="E6" s="14">
        <v>9.4265437052495904E-2</v>
      </c>
    </row>
    <row r="7" spans="3:53" x14ac:dyDescent="0.25">
      <c r="C7" s="12">
        <v>2018</v>
      </c>
      <c r="D7" s="9">
        <v>0.59899416260828431</v>
      </c>
      <c r="E7" s="14">
        <v>9.1566275571595412E-2</v>
      </c>
      <c r="N7" s="9"/>
      <c r="O7" s="9"/>
      <c r="Q7" s="9"/>
      <c r="R7" s="9"/>
    </row>
    <row r="8" spans="3:53" x14ac:dyDescent="0.25">
      <c r="C8" s="12">
        <v>2019</v>
      </c>
      <c r="D8" s="9">
        <v>0.576863063264341</v>
      </c>
      <c r="E8" s="14">
        <v>9.5828817750437861E-2</v>
      </c>
      <c r="N8" s="9"/>
      <c r="O8" s="9"/>
      <c r="Q8" s="9"/>
      <c r="R8" s="9"/>
    </row>
    <row r="9" spans="3:53" x14ac:dyDescent="0.25">
      <c r="C9" s="12">
        <v>2020</v>
      </c>
      <c r="D9" s="9">
        <v>0.60794358583706065</v>
      </c>
      <c r="E9" s="14">
        <v>5.8822853384363133E-2</v>
      </c>
      <c r="N9" s="9"/>
      <c r="O9" s="9"/>
      <c r="Q9" s="9"/>
      <c r="R9" s="9"/>
    </row>
    <row r="10" spans="3:53" x14ac:dyDescent="0.25">
      <c r="C10" s="12">
        <v>2021</v>
      </c>
      <c r="D10" s="9">
        <v>0.59403819440208794</v>
      </c>
      <c r="E10" s="14">
        <v>9.9586887353524986E-2</v>
      </c>
      <c r="N10" s="9"/>
      <c r="O10" s="9"/>
      <c r="Q10" s="9"/>
      <c r="R10" s="9"/>
    </row>
    <row r="11" spans="3:53" x14ac:dyDescent="0.25">
      <c r="C11" s="15">
        <v>2022</v>
      </c>
      <c r="D11" s="9">
        <v>0.60197692217301491</v>
      </c>
      <c r="E11" s="14">
        <v>0.10199999999999999</v>
      </c>
      <c r="N11" s="9"/>
      <c r="O11" s="9"/>
      <c r="Q11" s="9"/>
      <c r="R11" s="9"/>
    </row>
    <row r="12" spans="3:53" x14ac:dyDescent="0.25">
      <c r="C12" s="16" t="s">
        <v>260</v>
      </c>
      <c r="D12" s="9">
        <v>0.59297463936530614</v>
      </c>
      <c r="E12" s="14">
        <v>0.12966984287799529</v>
      </c>
      <c r="N12" s="9"/>
      <c r="O12" s="9"/>
      <c r="Q12" s="9"/>
      <c r="R12" s="9"/>
    </row>
    <row r="13" spans="3:53" x14ac:dyDescent="0.25">
      <c r="C13" s="12">
        <v>2015</v>
      </c>
      <c r="D13" s="9">
        <v>0.64520115313019299</v>
      </c>
      <c r="F13" s="14">
        <v>5.9998769123533913E-2</v>
      </c>
      <c r="N13" s="9"/>
      <c r="O13" s="9"/>
      <c r="Q13" s="9"/>
      <c r="R13" s="9"/>
    </row>
    <row r="14" spans="3:53" x14ac:dyDescent="0.25">
      <c r="C14" s="12">
        <v>2016</v>
      </c>
      <c r="D14" s="9">
        <v>0.67861797858427131</v>
      </c>
      <c r="F14" s="14">
        <v>6.5247279433140307E-2</v>
      </c>
      <c r="N14" s="9"/>
      <c r="O14" s="9"/>
      <c r="Q14" s="9"/>
      <c r="R14" s="9"/>
    </row>
    <row r="15" spans="3:53" x14ac:dyDescent="0.25">
      <c r="C15" s="12">
        <v>2017</v>
      </c>
      <c r="D15" s="9">
        <v>0.72690780636802199</v>
      </c>
      <c r="F15" s="14">
        <v>4.5840459294323267E-2</v>
      </c>
      <c r="N15" s="9"/>
      <c r="O15" s="9"/>
      <c r="Q15" s="9"/>
      <c r="R15" s="9"/>
    </row>
    <row r="16" spans="3:53" x14ac:dyDescent="0.25">
      <c r="C16" s="12">
        <v>2018</v>
      </c>
      <c r="D16" s="9">
        <v>0.73754825384470379</v>
      </c>
      <c r="F16" s="14">
        <v>4.4291272000086625E-2</v>
      </c>
      <c r="N16" s="9"/>
      <c r="O16" s="9"/>
      <c r="Q16" s="9"/>
      <c r="R16" s="9"/>
    </row>
    <row r="17" spans="1:18" x14ac:dyDescent="0.25">
      <c r="C17" s="12">
        <v>2019</v>
      </c>
      <c r="D17" s="9">
        <v>0.74913311382083247</v>
      </c>
      <c r="F17" s="14">
        <v>3.6344640810207315E-2</v>
      </c>
      <c r="N17" s="9"/>
      <c r="O17" s="9"/>
      <c r="Q17" s="9"/>
      <c r="R17" s="9"/>
    </row>
    <row r="18" spans="1:18" x14ac:dyDescent="0.25">
      <c r="C18" s="12">
        <v>2020</v>
      </c>
      <c r="D18" s="17">
        <v>0.72893548560090771</v>
      </c>
      <c r="F18" s="13">
        <v>3.3229338016479121E-2</v>
      </c>
      <c r="N18" s="9"/>
      <c r="O18" s="9"/>
      <c r="Q18" s="9"/>
      <c r="R18" s="9"/>
    </row>
    <row r="19" spans="1:18" x14ac:dyDescent="0.25">
      <c r="C19">
        <v>2021</v>
      </c>
      <c r="D19" s="17">
        <v>0.70593353949557369</v>
      </c>
      <c r="F19" s="14">
        <v>5.162748501835096E-2</v>
      </c>
      <c r="N19" s="9"/>
      <c r="O19" s="9"/>
      <c r="Q19" s="9"/>
      <c r="R19" s="9"/>
    </row>
    <row r="20" spans="1:18" x14ac:dyDescent="0.25">
      <c r="C20" s="15">
        <v>2022</v>
      </c>
      <c r="D20" s="17">
        <v>0.69755713848757905</v>
      </c>
      <c r="F20" s="13">
        <v>6.1907120436805629E-2</v>
      </c>
      <c r="N20" s="9"/>
      <c r="O20" s="9"/>
      <c r="Q20" s="9"/>
      <c r="R20" s="9"/>
    </row>
    <row r="21" spans="1:18" x14ac:dyDescent="0.25">
      <c r="A21" s="14"/>
      <c r="C21" s="16" t="s">
        <v>260</v>
      </c>
      <c r="D21" s="17">
        <v>0.62151164275568482</v>
      </c>
      <c r="F21" s="13">
        <v>8.5343827252754176E-2</v>
      </c>
      <c r="N21" s="9"/>
      <c r="O21" s="9"/>
      <c r="Q21" s="9"/>
      <c r="R21" s="9"/>
    </row>
    <row r="22" spans="1:18" x14ac:dyDescent="0.25">
      <c r="N22" s="9"/>
      <c r="O22" s="9"/>
      <c r="Q22" s="9"/>
      <c r="R22" s="9"/>
    </row>
    <row r="23" spans="1:18" x14ac:dyDescent="0.25">
      <c r="N23" s="9"/>
      <c r="O23" s="9"/>
      <c r="Q23" s="9"/>
      <c r="R23" s="9"/>
    </row>
    <row r="24" spans="1:18" x14ac:dyDescent="0.25">
      <c r="N24" s="9"/>
      <c r="O24" s="9"/>
      <c r="Q24" s="9"/>
      <c r="R24" s="9"/>
    </row>
    <row r="25" spans="1:18" x14ac:dyDescent="0.25">
      <c r="N25" s="9"/>
      <c r="O25" s="9"/>
      <c r="Q25" s="9"/>
      <c r="R25" s="9"/>
    </row>
    <row r="26" spans="1:18" x14ac:dyDescent="0.25">
      <c r="N26" s="9"/>
      <c r="O26" s="9"/>
      <c r="Q26" s="9"/>
      <c r="R26" s="9"/>
    </row>
    <row r="27" spans="1:18" x14ac:dyDescent="0.25">
      <c r="N27" s="9"/>
      <c r="O27" s="9"/>
      <c r="Q27" s="9"/>
      <c r="R27" s="9"/>
    </row>
    <row r="28" spans="1:18" x14ac:dyDescent="0.25">
      <c r="N28" s="9"/>
      <c r="O28" s="9"/>
      <c r="Q28" s="9"/>
      <c r="R28" s="9"/>
    </row>
    <row r="29" spans="1:18" x14ac:dyDescent="0.25">
      <c r="N29" s="9"/>
      <c r="O29" s="9"/>
      <c r="Q29" s="9"/>
      <c r="R29" s="9"/>
    </row>
    <row r="30" spans="1:18" x14ac:dyDescent="0.25">
      <c r="N30" s="9"/>
      <c r="O30" s="9"/>
      <c r="Q30" s="9"/>
      <c r="R30" s="9"/>
    </row>
    <row r="31" spans="1:18" x14ac:dyDescent="0.25">
      <c r="N31" s="9"/>
      <c r="O31" s="9"/>
      <c r="Q31" s="9"/>
      <c r="R31" s="9"/>
    </row>
    <row r="32" spans="1:18" x14ac:dyDescent="0.25">
      <c r="N32" s="9"/>
      <c r="O32" s="9"/>
      <c r="Q32" s="9"/>
      <c r="R32" s="9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F046D-4429-4909-AB04-7D7AF615E054}">
  <dimension ref="A1:H41"/>
  <sheetViews>
    <sheetView workbookViewId="0">
      <selection activeCell="D37" sqref="D37"/>
    </sheetView>
  </sheetViews>
  <sheetFormatPr defaultRowHeight="15" x14ac:dyDescent="0.25"/>
  <cols>
    <col min="1" max="1" width="27.5703125" customWidth="1"/>
    <col min="6" max="6" width="27.5703125" customWidth="1"/>
  </cols>
  <sheetData>
    <row r="1" spans="1:8" x14ac:dyDescent="0.25">
      <c r="A1" s="34"/>
      <c r="B1" s="34"/>
      <c r="C1" s="34"/>
      <c r="D1" s="34"/>
      <c r="E1" s="34"/>
      <c r="F1" s="34"/>
      <c r="G1" s="34"/>
      <c r="H1" s="34"/>
    </row>
    <row r="2" spans="1:8" x14ac:dyDescent="0.25">
      <c r="A2" s="34"/>
      <c r="B2" s="34"/>
      <c r="C2" s="34"/>
      <c r="D2" s="34"/>
      <c r="E2" s="34"/>
      <c r="F2" s="34"/>
      <c r="G2" s="34"/>
      <c r="H2" s="34"/>
    </row>
    <row r="3" spans="1:8" x14ac:dyDescent="0.25">
      <c r="A3" s="34"/>
      <c r="B3" s="34"/>
      <c r="C3" s="34"/>
      <c r="D3" s="34"/>
      <c r="E3" s="34"/>
      <c r="F3" s="34"/>
      <c r="G3" s="34"/>
      <c r="H3" s="34"/>
    </row>
    <row r="4" spans="1:8" x14ac:dyDescent="0.25">
      <c r="A4" s="34"/>
      <c r="B4" s="34"/>
      <c r="C4" s="34"/>
      <c r="D4" s="34"/>
      <c r="E4" s="34"/>
      <c r="F4" s="34"/>
      <c r="G4" s="34"/>
      <c r="H4" s="34"/>
    </row>
    <row r="5" spans="1:8" x14ac:dyDescent="0.25">
      <c r="A5" s="34"/>
      <c r="B5" s="34"/>
      <c r="C5" s="34"/>
      <c r="D5" s="34"/>
      <c r="E5" s="34"/>
      <c r="F5" s="34"/>
      <c r="G5" s="34"/>
      <c r="H5" s="34"/>
    </row>
    <row r="6" spans="1:8" x14ac:dyDescent="0.25">
      <c r="A6" s="34"/>
      <c r="B6" s="34"/>
      <c r="C6" s="34"/>
      <c r="D6" s="34"/>
      <c r="E6" s="34"/>
      <c r="F6" s="34"/>
      <c r="G6" s="34"/>
      <c r="H6" s="34"/>
    </row>
    <row r="7" spans="1:8" x14ac:dyDescent="0.25">
      <c r="A7" s="34"/>
      <c r="B7" s="34"/>
      <c r="C7" s="34"/>
      <c r="D7" s="34"/>
      <c r="E7" s="34"/>
      <c r="F7" s="34"/>
      <c r="G7" s="34"/>
      <c r="H7" s="34"/>
    </row>
    <row r="8" spans="1:8" x14ac:dyDescent="0.25">
      <c r="A8" s="34"/>
      <c r="B8" s="34"/>
      <c r="C8" s="34"/>
      <c r="D8" s="34"/>
      <c r="E8" s="34"/>
      <c r="F8" s="34"/>
      <c r="G8" s="34"/>
      <c r="H8" s="34"/>
    </row>
    <row r="9" spans="1:8" x14ac:dyDescent="0.25">
      <c r="A9" s="34"/>
      <c r="B9" s="34"/>
      <c r="C9" s="34"/>
      <c r="D9" s="34"/>
      <c r="E9" s="34"/>
      <c r="F9" s="34"/>
      <c r="G9" s="34"/>
      <c r="H9" s="34"/>
    </row>
    <row r="10" spans="1:8" x14ac:dyDescent="0.25">
      <c r="A10" s="34"/>
      <c r="B10" s="34"/>
      <c r="C10" s="34"/>
      <c r="D10" s="34"/>
      <c r="E10" s="34"/>
      <c r="F10" s="34"/>
      <c r="G10" s="34"/>
      <c r="H10" s="34"/>
    </row>
    <row r="11" spans="1:8" x14ac:dyDescent="0.25">
      <c r="A11" s="34"/>
      <c r="B11" s="34"/>
      <c r="C11" s="34"/>
      <c r="D11" s="34"/>
      <c r="E11" s="34"/>
      <c r="F11" s="34"/>
      <c r="G11" s="34"/>
      <c r="H11" s="34"/>
    </row>
    <row r="12" spans="1:8" x14ac:dyDescent="0.25">
      <c r="A12" s="34"/>
      <c r="B12" s="34"/>
      <c r="C12" s="34"/>
      <c r="D12" s="34"/>
      <c r="E12" s="34"/>
      <c r="F12" s="34"/>
      <c r="G12" s="34"/>
      <c r="H12" s="34"/>
    </row>
    <row r="13" spans="1:8" x14ac:dyDescent="0.25">
      <c r="A13" s="34"/>
      <c r="B13" s="34"/>
      <c r="C13" s="34"/>
      <c r="D13" s="34"/>
      <c r="E13" s="34"/>
      <c r="F13" s="34"/>
      <c r="G13" s="34"/>
      <c r="H13" s="34"/>
    </row>
    <row r="14" spans="1:8" x14ac:dyDescent="0.25">
      <c r="A14" s="34"/>
      <c r="B14" s="34"/>
      <c r="C14" s="34"/>
      <c r="D14" s="34"/>
      <c r="E14" s="34"/>
      <c r="F14" s="34"/>
      <c r="G14" s="34"/>
      <c r="H14" s="34"/>
    </row>
    <row r="15" spans="1:8" x14ac:dyDescent="0.25">
      <c r="A15" s="34"/>
      <c r="B15" s="34"/>
      <c r="C15" s="34"/>
      <c r="D15" s="34"/>
      <c r="E15" s="34"/>
      <c r="F15" s="34"/>
      <c r="G15" s="34"/>
      <c r="H15" s="34"/>
    </row>
    <row r="16" spans="1:8" x14ac:dyDescent="0.25">
      <c r="A16" s="34"/>
      <c r="B16" s="34"/>
      <c r="C16" s="34"/>
      <c r="D16" s="34"/>
      <c r="E16" s="34"/>
      <c r="F16" s="34"/>
      <c r="G16" s="34"/>
      <c r="H16" s="34"/>
    </row>
    <row r="17" spans="1:8" x14ac:dyDescent="0.25">
      <c r="A17" s="34"/>
      <c r="B17" s="34"/>
      <c r="C17" s="34"/>
      <c r="D17" s="34"/>
      <c r="E17" s="34"/>
      <c r="F17" s="34"/>
      <c r="G17" s="34"/>
      <c r="H17" s="34"/>
    </row>
    <row r="18" spans="1:8" x14ac:dyDescent="0.25">
      <c r="A18" s="34"/>
      <c r="B18" s="34"/>
      <c r="C18" s="34"/>
      <c r="D18" s="34"/>
      <c r="E18" s="34"/>
      <c r="F18" s="34"/>
      <c r="G18" s="34"/>
      <c r="H18" s="34"/>
    </row>
    <row r="19" spans="1:8" x14ac:dyDescent="0.25">
      <c r="A19" s="34"/>
      <c r="B19" s="34"/>
      <c r="C19" s="34"/>
      <c r="D19" s="34"/>
      <c r="E19" s="34"/>
      <c r="F19" s="34"/>
      <c r="G19" s="34"/>
      <c r="H19" s="34"/>
    </row>
    <row r="20" spans="1:8" x14ac:dyDescent="0.25">
      <c r="A20" s="34"/>
      <c r="B20" s="34"/>
      <c r="C20" s="34"/>
      <c r="D20" s="34"/>
      <c r="E20" s="34"/>
      <c r="F20" s="34"/>
      <c r="G20" s="34"/>
      <c r="H20" s="34"/>
    </row>
    <row r="21" spans="1:8" x14ac:dyDescent="0.25">
      <c r="A21" s="34"/>
      <c r="B21" s="34"/>
      <c r="C21" s="34"/>
      <c r="D21" s="34"/>
      <c r="E21" s="34"/>
      <c r="F21" s="34"/>
      <c r="G21" s="34"/>
      <c r="H21" s="34"/>
    </row>
    <row r="22" spans="1:8" x14ac:dyDescent="0.25">
      <c r="A22" s="34" t="s">
        <v>261</v>
      </c>
      <c r="B22" s="34"/>
      <c r="C22" s="34"/>
      <c r="D22" s="34"/>
      <c r="E22" s="34"/>
      <c r="F22" s="34" t="s">
        <v>262</v>
      </c>
      <c r="G22" s="34"/>
      <c r="H22" s="34"/>
    </row>
    <row r="23" spans="1:8" x14ac:dyDescent="0.25">
      <c r="A23" s="34"/>
      <c r="B23" s="34"/>
      <c r="C23" s="34"/>
      <c r="D23" s="34"/>
      <c r="E23" s="34"/>
      <c r="F23" s="34"/>
      <c r="G23" s="34"/>
      <c r="H23" s="34"/>
    </row>
    <row r="24" spans="1:8" x14ac:dyDescent="0.25">
      <c r="A24" s="47" t="s">
        <v>263</v>
      </c>
      <c r="B24" s="48" t="s">
        <v>264</v>
      </c>
      <c r="C24" s="49"/>
      <c r="D24" s="49"/>
      <c r="E24" s="49"/>
      <c r="F24" s="47" t="s">
        <v>263</v>
      </c>
      <c r="G24" s="48" t="s">
        <v>265</v>
      </c>
      <c r="H24" s="34"/>
    </row>
    <row r="25" spans="1:8" x14ac:dyDescent="0.25">
      <c r="A25" s="50" t="s">
        <v>266</v>
      </c>
      <c r="B25" s="51" t="s">
        <v>267</v>
      </c>
      <c r="C25" s="49"/>
      <c r="D25" s="49"/>
      <c r="E25" s="49"/>
      <c r="F25" s="50" t="s">
        <v>266</v>
      </c>
      <c r="G25" s="51" t="s">
        <v>268</v>
      </c>
      <c r="H25" s="34"/>
    </row>
    <row r="26" spans="1:8" x14ac:dyDescent="0.25">
      <c r="A26" s="50" t="s">
        <v>269</v>
      </c>
      <c r="B26" s="51" t="s">
        <v>270</v>
      </c>
      <c r="C26" s="49"/>
      <c r="D26" s="49"/>
      <c r="E26" s="49"/>
      <c r="F26" s="50" t="s">
        <v>269</v>
      </c>
      <c r="G26" s="51" t="s">
        <v>271</v>
      </c>
      <c r="H26" s="34"/>
    </row>
    <row r="27" spans="1:8" x14ac:dyDescent="0.25">
      <c r="A27" s="50" t="s">
        <v>272</v>
      </c>
      <c r="B27" s="52" t="s">
        <v>273</v>
      </c>
      <c r="C27" s="49"/>
      <c r="D27" s="49"/>
      <c r="E27" s="49"/>
      <c r="F27" s="50" t="s">
        <v>272</v>
      </c>
      <c r="G27" s="51" t="s">
        <v>274</v>
      </c>
      <c r="H27" s="34"/>
    </row>
    <row r="28" spans="1:8" x14ac:dyDescent="0.25">
      <c r="A28" s="50" t="s">
        <v>69</v>
      </c>
      <c r="B28" s="52" t="s">
        <v>275</v>
      </c>
      <c r="C28" s="49"/>
      <c r="D28" s="49"/>
      <c r="E28" s="49"/>
      <c r="F28" s="50" t="s">
        <v>69</v>
      </c>
      <c r="G28" s="51" t="s">
        <v>271</v>
      </c>
      <c r="H28" s="34"/>
    </row>
    <row r="29" spans="1:8" x14ac:dyDescent="0.25">
      <c r="A29" s="50" t="s">
        <v>276</v>
      </c>
      <c r="B29" s="52" t="s">
        <v>277</v>
      </c>
      <c r="C29" s="49"/>
      <c r="D29" s="49"/>
      <c r="E29" s="49"/>
      <c r="F29" s="50" t="s">
        <v>276</v>
      </c>
      <c r="G29" s="52" t="s">
        <v>278</v>
      </c>
      <c r="H29" s="34"/>
    </row>
    <row r="30" spans="1:8" x14ac:dyDescent="0.25">
      <c r="A30" s="50" t="s">
        <v>279</v>
      </c>
      <c r="B30" s="52" t="s">
        <v>275</v>
      </c>
      <c r="C30" s="49"/>
      <c r="D30" s="49"/>
      <c r="E30" s="49"/>
      <c r="F30" s="50" t="s">
        <v>279</v>
      </c>
      <c r="G30" s="52" t="s">
        <v>280</v>
      </c>
      <c r="H30" s="34"/>
    </row>
    <row r="31" spans="1:8" x14ac:dyDescent="0.25">
      <c r="A31" s="50" t="s">
        <v>281</v>
      </c>
      <c r="B31" s="51" t="s">
        <v>282</v>
      </c>
      <c r="C31" s="49"/>
      <c r="D31" s="49"/>
      <c r="E31" s="49"/>
      <c r="F31" s="50" t="s">
        <v>281</v>
      </c>
      <c r="G31" s="51" t="s">
        <v>283</v>
      </c>
      <c r="H31" s="34"/>
    </row>
    <row r="32" spans="1:8" x14ac:dyDescent="0.25">
      <c r="A32" s="50" t="s">
        <v>284</v>
      </c>
      <c r="B32" s="51" t="s">
        <v>285</v>
      </c>
      <c r="C32" s="49"/>
      <c r="D32" s="49"/>
      <c r="E32" s="49"/>
      <c r="F32" s="50" t="s">
        <v>284</v>
      </c>
      <c r="G32" s="52" t="s">
        <v>286</v>
      </c>
      <c r="H32" s="34"/>
    </row>
    <row r="33" spans="1:8" x14ac:dyDescent="0.25">
      <c r="A33" s="34"/>
      <c r="B33" s="34"/>
      <c r="C33" s="34"/>
      <c r="D33" s="34"/>
      <c r="E33" s="34"/>
      <c r="F33" s="34"/>
      <c r="G33" s="34"/>
      <c r="H33" s="34"/>
    </row>
    <row r="34" spans="1:8" x14ac:dyDescent="0.25">
      <c r="A34" s="34"/>
      <c r="B34" s="34"/>
      <c r="C34" s="34"/>
      <c r="D34" s="34"/>
      <c r="E34" s="34"/>
      <c r="F34" s="34"/>
      <c r="G34" s="34"/>
      <c r="H34" s="34"/>
    </row>
    <row r="35" spans="1:8" x14ac:dyDescent="0.25">
      <c r="A35" s="34"/>
      <c r="B35" s="34"/>
      <c r="C35" s="34"/>
      <c r="D35" s="34"/>
      <c r="E35" s="34"/>
      <c r="F35" s="34"/>
      <c r="G35" s="34"/>
      <c r="H35" s="34"/>
    </row>
    <row r="36" spans="1:8" x14ac:dyDescent="0.25">
      <c r="A36" s="34"/>
      <c r="B36" s="34"/>
      <c r="C36" s="34"/>
      <c r="D36" s="34"/>
      <c r="E36" s="34"/>
      <c r="F36" s="34"/>
      <c r="G36" s="34"/>
      <c r="H36" s="34"/>
    </row>
    <row r="37" spans="1:8" x14ac:dyDescent="0.25">
      <c r="A37" s="34"/>
      <c r="B37" s="34"/>
      <c r="C37" s="34"/>
      <c r="D37" s="34"/>
      <c r="E37" s="34"/>
      <c r="F37" s="34"/>
      <c r="G37" s="34"/>
      <c r="H37" s="34"/>
    </row>
    <row r="38" spans="1:8" x14ac:dyDescent="0.25">
      <c r="A38" s="34"/>
      <c r="B38" s="34"/>
      <c r="C38" s="34"/>
      <c r="D38" s="34"/>
      <c r="E38" s="34"/>
      <c r="F38" s="34"/>
      <c r="G38" s="34"/>
      <c r="H38" s="34"/>
    </row>
    <row r="39" spans="1:8" x14ac:dyDescent="0.25">
      <c r="A39" s="34"/>
      <c r="B39" s="34"/>
      <c r="C39" s="34"/>
      <c r="D39" s="34"/>
      <c r="E39" s="34"/>
      <c r="F39" s="34"/>
      <c r="G39" s="34"/>
      <c r="H39" s="34"/>
    </row>
    <row r="40" spans="1:8" x14ac:dyDescent="0.25">
      <c r="A40" s="34"/>
      <c r="B40" s="34"/>
      <c r="C40" s="34"/>
      <c r="D40" s="34"/>
      <c r="E40" s="34"/>
      <c r="F40" s="34"/>
      <c r="G40" s="34"/>
      <c r="H40" s="34"/>
    </row>
    <row r="41" spans="1:8" x14ac:dyDescent="0.25">
      <c r="A41" s="34"/>
      <c r="B41" s="34"/>
      <c r="C41" s="34"/>
      <c r="D41" s="34"/>
      <c r="E41" s="34"/>
      <c r="F41" s="34"/>
      <c r="G41" s="34"/>
      <c r="H41" s="34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79DBA-34C3-4135-99E2-937DA23FED09}">
  <dimension ref="A1:AI47"/>
  <sheetViews>
    <sheetView workbookViewId="0">
      <selection activeCell="H31" sqref="H31"/>
    </sheetView>
  </sheetViews>
  <sheetFormatPr defaultRowHeight="15" x14ac:dyDescent="0.25"/>
  <cols>
    <col min="1" max="1" width="45.85546875" customWidth="1"/>
    <col min="2" max="6" width="9.5703125" customWidth="1"/>
    <col min="24" max="24" width="9.140625" style="46"/>
    <col min="30" max="30" width="47.42578125" customWidth="1"/>
  </cols>
  <sheetData>
    <row r="1" spans="1:25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49"/>
      <c r="Y1" s="34"/>
    </row>
    <row r="2" spans="1:25" x14ac:dyDescent="0.25">
      <c r="A2" s="35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49"/>
      <c r="Y2" s="34"/>
    </row>
    <row r="3" spans="1:2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49"/>
      <c r="Y3" s="34"/>
    </row>
    <row r="4" spans="1:25" x14ac:dyDescent="0.25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49"/>
      <c r="Y4" s="34"/>
    </row>
    <row r="5" spans="1:25" x14ac:dyDescent="0.25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49"/>
      <c r="Y5" s="34"/>
    </row>
    <row r="6" spans="1:25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49"/>
      <c r="Y6" s="34"/>
    </row>
    <row r="7" spans="1:25" x14ac:dyDescent="0.2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49"/>
      <c r="Y7" s="34"/>
    </row>
    <row r="8" spans="1:25" x14ac:dyDescent="0.25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49"/>
      <c r="Y8" s="34"/>
    </row>
    <row r="9" spans="1:25" x14ac:dyDescent="0.25">
      <c r="A9" s="34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49"/>
      <c r="Y9" s="34"/>
    </row>
    <row r="10" spans="1:25" x14ac:dyDescent="0.25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49"/>
      <c r="Y10" s="34"/>
    </row>
    <row r="11" spans="1:25" x14ac:dyDescent="0.25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49"/>
      <c r="Y11" s="34"/>
    </row>
    <row r="12" spans="1:25" x14ac:dyDescent="0.25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49"/>
      <c r="Y12" s="34"/>
    </row>
    <row r="13" spans="1:25" x14ac:dyDescent="0.25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49"/>
      <c r="Y13" s="34"/>
    </row>
    <row r="14" spans="1:25" x14ac:dyDescent="0.25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49"/>
      <c r="Y14" s="34"/>
    </row>
    <row r="15" spans="1:25" x14ac:dyDescent="0.25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49"/>
      <c r="Y15" s="34"/>
    </row>
    <row r="16" spans="1:25" x14ac:dyDescent="0.25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49"/>
      <c r="Y16" s="34"/>
    </row>
    <row r="17" spans="1:35" x14ac:dyDescent="0.25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49"/>
      <c r="Y17" s="34"/>
    </row>
    <row r="18" spans="1:35" x14ac:dyDescent="0.25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49"/>
      <c r="Y18" s="34"/>
    </row>
    <row r="19" spans="1:35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49"/>
      <c r="Y19" s="34"/>
      <c r="AF19" s="59"/>
      <c r="AG19" s="59"/>
      <c r="AH19" s="59"/>
      <c r="AI19" s="59"/>
    </row>
    <row r="20" spans="1:35" x14ac:dyDescent="0.25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49"/>
      <c r="Y20" s="34"/>
      <c r="AF20" s="59"/>
      <c r="AG20" s="59"/>
      <c r="AH20" s="59"/>
      <c r="AI20" s="59"/>
    </row>
    <row r="21" spans="1:35" x14ac:dyDescent="0.25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49"/>
      <c r="Y21" s="34"/>
      <c r="AF21" s="59"/>
      <c r="AG21" s="59"/>
      <c r="AH21" s="59"/>
      <c r="AI21" s="59"/>
    </row>
    <row r="22" spans="1:35" x14ac:dyDescent="0.25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49"/>
      <c r="Y22" s="34"/>
    </row>
    <row r="23" spans="1:35" x14ac:dyDescent="0.25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49"/>
      <c r="Y23" s="34"/>
    </row>
    <row r="24" spans="1:35" x14ac:dyDescent="0.25">
      <c r="A24" s="34"/>
      <c r="B24" s="34"/>
      <c r="C24" s="34"/>
      <c r="D24" s="34"/>
      <c r="E24" s="34"/>
      <c r="F24" s="77"/>
      <c r="G24" s="77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49"/>
      <c r="Y24" s="34"/>
    </row>
    <row r="25" spans="1:35" x14ac:dyDescent="0.25">
      <c r="A25" s="34"/>
      <c r="B25" s="34"/>
      <c r="C25" s="34"/>
      <c r="D25" s="34"/>
      <c r="E25" s="34"/>
      <c r="F25" s="77"/>
      <c r="G25" s="77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49"/>
      <c r="Y25" s="34"/>
    </row>
    <row r="26" spans="1:35" x14ac:dyDescent="0.25">
      <c r="A26" s="36"/>
      <c r="B26" s="36"/>
      <c r="C26" s="36"/>
      <c r="D26" s="36"/>
      <c r="E26" s="36"/>
      <c r="F26" s="36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49"/>
      <c r="Y26" s="34"/>
    </row>
    <row r="27" spans="1:35" x14ac:dyDescent="0.25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49"/>
      <c r="Y27" s="34"/>
    </row>
    <row r="28" spans="1:35" x14ac:dyDescent="0.25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49"/>
      <c r="Y28" s="34"/>
      <c r="Z28" s="59"/>
      <c r="AA28" s="59"/>
      <c r="AB28" s="59"/>
      <c r="AC28" s="59"/>
      <c r="AD28" s="59"/>
    </row>
    <row r="29" spans="1:35" x14ac:dyDescent="0.25">
      <c r="A29" s="37" t="s">
        <v>287</v>
      </c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49"/>
      <c r="Y29" s="34"/>
      <c r="Z29" s="59"/>
      <c r="AA29" s="59"/>
      <c r="AB29" s="59"/>
      <c r="AC29" s="59"/>
      <c r="AD29" s="59"/>
    </row>
    <row r="30" spans="1:35" x14ac:dyDescent="0.25">
      <c r="A30" s="53" t="s">
        <v>288</v>
      </c>
      <c r="B30" s="58" t="s">
        <v>289</v>
      </c>
      <c r="C30" s="58" t="s">
        <v>290</v>
      </c>
      <c r="D30" s="58" t="s">
        <v>291</v>
      </c>
      <c r="E30" s="58" t="s">
        <v>292</v>
      </c>
      <c r="F30" s="58" t="s">
        <v>293</v>
      </c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49"/>
      <c r="Y30" s="34"/>
    </row>
    <row r="31" spans="1:35" x14ac:dyDescent="0.25">
      <c r="A31" s="50" t="s">
        <v>266</v>
      </c>
      <c r="B31" s="54">
        <v>0.48</v>
      </c>
      <c r="C31" s="54">
        <v>0.47</v>
      </c>
      <c r="D31" s="54">
        <v>0.45</v>
      </c>
      <c r="E31" s="54">
        <v>0.4</v>
      </c>
      <c r="F31" s="54">
        <v>0.4</v>
      </c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49"/>
      <c r="Y31" s="34"/>
      <c r="Z31" s="59"/>
    </row>
    <row r="32" spans="1:35" x14ac:dyDescent="0.25">
      <c r="A32" s="50" t="s">
        <v>269</v>
      </c>
      <c r="B32" s="54">
        <v>0.21</v>
      </c>
      <c r="C32" s="54">
        <v>0.21</v>
      </c>
      <c r="D32" s="54">
        <v>0.2</v>
      </c>
      <c r="E32" s="54">
        <v>0.2</v>
      </c>
      <c r="F32" s="54">
        <v>0.21</v>
      </c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49"/>
      <c r="Y32" s="34"/>
    </row>
    <row r="33" spans="1:25" x14ac:dyDescent="0.25">
      <c r="A33" s="50" t="s">
        <v>69</v>
      </c>
      <c r="B33" s="54">
        <v>0.08</v>
      </c>
      <c r="C33" s="54">
        <v>7.0000000000000007E-2</v>
      </c>
      <c r="D33" s="54">
        <v>0.08</v>
      </c>
      <c r="E33" s="54">
        <v>0.09</v>
      </c>
      <c r="F33" s="54">
        <v>0.09</v>
      </c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49"/>
      <c r="Y33" s="34"/>
    </row>
    <row r="34" spans="1:25" x14ac:dyDescent="0.25">
      <c r="A34" s="50" t="s">
        <v>276</v>
      </c>
      <c r="B34" s="54">
        <v>0.05</v>
      </c>
      <c r="C34" s="54">
        <v>0.05</v>
      </c>
      <c r="D34" s="54">
        <v>0.06</v>
      </c>
      <c r="E34" s="54">
        <v>0.09</v>
      </c>
      <c r="F34" s="54">
        <v>0.09</v>
      </c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49"/>
      <c r="Y34" s="34"/>
    </row>
    <row r="35" spans="1:25" x14ac:dyDescent="0.25">
      <c r="A35" s="50" t="s">
        <v>281</v>
      </c>
      <c r="B35" s="54">
        <v>0.02</v>
      </c>
      <c r="C35" s="54">
        <v>0.03</v>
      </c>
      <c r="D35" s="54">
        <v>0.03</v>
      </c>
      <c r="E35" s="54">
        <v>0.03</v>
      </c>
      <c r="F35" s="54">
        <v>0.02</v>
      </c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49"/>
      <c r="Y35" s="34"/>
    </row>
    <row r="36" spans="1:25" x14ac:dyDescent="0.25">
      <c r="A36" s="50" t="s">
        <v>272</v>
      </c>
      <c r="B36" s="54">
        <v>0.12</v>
      </c>
      <c r="C36" s="54">
        <v>0.14000000000000001</v>
      </c>
      <c r="D36" s="54">
        <v>0.14000000000000001</v>
      </c>
      <c r="E36" s="54">
        <v>0.15</v>
      </c>
      <c r="F36" s="54">
        <v>0.16</v>
      </c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49"/>
      <c r="Y36" s="34"/>
    </row>
    <row r="37" spans="1:25" x14ac:dyDescent="0.25">
      <c r="A37" s="50" t="s">
        <v>279</v>
      </c>
      <c r="B37" s="54">
        <v>0.03</v>
      </c>
      <c r="C37" s="54">
        <v>0.03</v>
      </c>
      <c r="D37" s="54">
        <v>0.03</v>
      </c>
      <c r="E37" s="54">
        <v>0.03</v>
      </c>
      <c r="F37" s="54">
        <v>0.03</v>
      </c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49"/>
      <c r="Y37" s="34"/>
    </row>
    <row r="38" spans="1:25" x14ac:dyDescent="0.25">
      <c r="A38" s="50" t="s">
        <v>284</v>
      </c>
      <c r="B38" s="54">
        <v>0.02</v>
      </c>
      <c r="C38" s="54">
        <v>0.01</v>
      </c>
      <c r="D38" s="54">
        <v>0.01</v>
      </c>
      <c r="E38" s="54">
        <v>0.01</v>
      </c>
      <c r="F38" s="54">
        <v>0</v>
      </c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49"/>
      <c r="Y38" s="34"/>
    </row>
    <row r="39" spans="1:25" x14ac:dyDescent="0.25">
      <c r="A39" s="50" t="s">
        <v>294</v>
      </c>
      <c r="B39" s="54">
        <v>0.54</v>
      </c>
      <c r="C39" s="54">
        <v>0.52</v>
      </c>
      <c r="D39" s="54">
        <v>0.5</v>
      </c>
      <c r="E39" s="54">
        <v>0.52</v>
      </c>
      <c r="F39" s="54">
        <v>0.41</v>
      </c>
      <c r="H39" s="34"/>
      <c r="I39" s="36"/>
      <c r="J39" s="36"/>
      <c r="K39" s="36"/>
      <c r="L39" s="36"/>
      <c r="M39" s="36"/>
      <c r="N39" s="36"/>
      <c r="O39" s="34"/>
      <c r="P39" s="34"/>
      <c r="Q39" s="34"/>
      <c r="R39" s="34"/>
      <c r="S39" s="34"/>
      <c r="T39" s="34"/>
      <c r="U39" s="34"/>
      <c r="V39" s="34"/>
      <c r="W39" s="34"/>
      <c r="X39" s="49"/>
      <c r="Y39" s="34"/>
    </row>
    <row r="40" spans="1:25" x14ac:dyDescent="0.2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49"/>
      <c r="Y40" s="34"/>
    </row>
    <row r="41" spans="1:25" x14ac:dyDescent="0.25">
      <c r="A41" s="37" t="s">
        <v>295</v>
      </c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49"/>
      <c r="Y41" s="34"/>
    </row>
    <row r="42" spans="1:25" x14ac:dyDescent="0.25">
      <c r="A42" s="60" t="s">
        <v>288</v>
      </c>
      <c r="B42" s="55">
        <v>2000</v>
      </c>
      <c r="C42" s="55">
        <v>2001</v>
      </c>
      <c r="D42" s="55">
        <v>2002</v>
      </c>
      <c r="E42" s="55">
        <v>2003</v>
      </c>
      <c r="F42" s="55">
        <v>2004</v>
      </c>
      <c r="G42" s="55">
        <v>2005</v>
      </c>
      <c r="H42" s="55">
        <v>2006</v>
      </c>
      <c r="I42" s="55">
        <v>2007</v>
      </c>
      <c r="J42" s="55">
        <v>2008</v>
      </c>
      <c r="K42" s="55">
        <v>2009</v>
      </c>
      <c r="L42" s="55">
        <v>2010</v>
      </c>
      <c r="M42" s="55">
        <v>2011</v>
      </c>
      <c r="N42" s="55">
        <v>2012</v>
      </c>
      <c r="O42" s="55">
        <v>2013</v>
      </c>
      <c r="P42" s="55">
        <v>2014</v>
      </c>
      <c r="Q42" s="55">
        <v>2015</v>
      </c>
      <c r="R42" s="55">
        <v>2016</v>
      </c>
      <c r="S42" s="55">
        <v>2017</v>
      </c>
      <c r="T42" s="55">
        <v>2018</v>
      </c>
      <c r="U42" s="55">
        <v>2019</v>
      </c>
      <c r="V42" s="55">
        <v>2020</v>
      </c>
      <c r="W42" s="57">
        <v>2021</v>
      </c>
      <c r="X42" s="57">
        <v>2022</v>
      </c>
    </row>
    <row r="43" spans="1:25" x14ac:dyDescent="0.25">
      <c r="A43" s="39" t="s">
        <v>296</v>
      </c>
      <c r="B43" s="38" t="s">
        <v>297</v>
      </c>
      <c r="C43" s="38" t="s">
        <v>298</v>
      </c>
      <c r="D43" s="38" t="s">
        <v>299</v>
      </c>
      <c r="E43" s="38" t="s">
        <v>300</v>
      </c>
      <c r="F43" s="38" t="s">
        <v>301</v>
      </c>
      <c r="G43" s="38" t="s">
        <v>302</v>
      </c>
      <c r="H43" s="38" t="s">
        <v>303</v>
      </c>
      <c r="I43" s="38" t="s">
        <v>304</v>
      </c>
      <c r="J43" s="38" t="s">
        <v>305</v>
      </c>
      <c r="K43" s="38" t="s">
        <v>306</v>
      </c>
      <c r="L43" s="38" t="s">
        <v>307</v>
      </c>
      <c r="M43" s="38" t="s">
        <v>308</v>
      </c>
      <c r="N43" s="38" t="s">
        <v>309</v>
      </c>
      <c r="O43" s="38" t="s">
        <v>310</v>
      </c>
      <c r="P43" s="38" t="s">
        <v>311</v>
      </c>
      <c r="Q43" s="38" t="s">
        <v>312</v>
      </c>
      <c r="R43" s="38" t="s">
        <v>313</v>
      </c>
      <c r="S43" s="38" t="s">
        <v>314</v>
      </c>
      <c r="T43" s="38" t="s">
        <v>315</v>
      </c>
      <c r="U43" s="38" t="s">
        <v>316</v>
      </c>
      <c r="V43" s="38">
        <v>2</v>
      </c>
      <c r="W43" s="52" t="s">
        <v>317</v>
      </c>
      <c r="X43" s="52" t="s">
        <v>318</v>
      </c>
    </row>
    <row r="44" spans="1:25" ht="16.5" x14ac:dyDescent="0.3">
      <c r="A44" s="39" t="s">
        <v>319</v>
      </c>
      <c r="B44" s="56" t="s">
        <v>288</v>
      </c>
      <c r="C44" s="56" t="s">
        <v>288</v>
      </c>
      <c r="D44" s="56" t="s">
        <v>288</v>
      </c>
      <c r="E44" s="56" t="s">
        <v>288</v>
      </c>
      <c r="F44" s="56" t="s">
        <v>288</v>
      </c>
      <c r="G44" s="56" t="s">
        <v>288</v>
      </c>
      <c r="H44" s="56" t="s">
        <v>288</v>
      </c>
      <c r="I44" s="56" t="s">
        <v>288</v>
      </c>
      <c r="J44" s="56" t="s">
        <v>288</v>
      </c>
      <c r="K44" s="56" t="s">
        <v>288</v>
      </c>
      <c r="L44" s="56" t="s">
        <v>288</v>
      </c>
      <c r="M44" s="56" t="s">
        <v>288</v>
      </c>
      <c r="N44" s="38" t="s">
        <v>320</v>
      </c>
      <c r="O44" s="38" t="s">
        <v>321</v>
      </c>
      <c r="P44" s="38" t="s">
        <v>322</v>
      </c>
      <c r="Q44" s="38" t="s">
        <v>323</v>
      </c>
      <c r="R44" s="38" t="s">
        <v>324</v>
      </c>
      <c r="S44" s="38" t="s">
        <v>325</v>
      </c>
      <c r="T44" s="38" t="s">
        <v>326</v>
      </c>
      <c r="U44" s="38" t="s">
        <v>327</v>
      </c>
      <c r="V44" s="38" t="s">
        <v>328</v>
      </c>
      <c r="W44" s="52" t="s">
        <v>329</v>
      </c>
      <c r="X44" s="52" t="s">
        <v>330</v>
      </c>
    </row>
    <row r="45" spans="1:25" ht="16.5" x14ac:dyDescent="0.3">
      <c r="A45" s="39" t="s">
        <v>331</v>
      </c>
      <c r="B45" s="56" t="s">
        <v>288</v>
      </c>
      <c r="C45" s="56" t="s">
        <v>288</v>
      </c>
      <c r="D45" s="56" t="s">
        <v>288</v>
      </c>
      <c r="E45" s="56" t="s">
        <v>288</v>
      </c>
      <c r="F45" s="56" t="s">
        <v>288</v>
      </c>
      <c r="G45" s="56" t="s">
        <v>288</v>
      </c>
      <c r="H45" s="56" t="s">
        <v>288</v>
      </c>
      <c r="I45" s="56" t="s">
        <v>288</v>
      </c>
      <c r="J45" s="56" t="s">
        <v>288</v>
      </c>
      <c r="K45" s="56" t="s">
        <v>288</v>
      </c>
      <c r="L45" s="56" t="s">
        <v>288</v>
      </c>
      <c r="M45" s="56" t="s">
        <v>288</v>
      </c>
      <c r="N45" s="38" t="s">
        <v>332</v>
      </c>
      <c r="O45" s="38" t="s">
        <v>333</v>
      </c>
      <c r="P45" s="38" t="s">
        <v>334</v>
      </c>
      <c r="Q45" s="38" t="s">
        <v>326</v>
      </c>
      <c r="R45" s="38" t="s">
        <v>335</v>
      </c>
      <c r="S45" s="38" t="s">
        <v>336</v>
      </c>
      <c r="T45" s="38" t="s">
        <v>337</v>
      </c>
      <c r="U45" s="38" t="s">
        <v>338</v>
      </c>
      <c r="V45" s="38" t="s">
        <v>339</v>
      </c>
      <c r="W45" s="52" t="s">
        <v>340</v>
      </c>
      <c r="X45" s="52" t="s">
        <v>341</v>
      </c>
    </row>
    <row r="46" spans="1:25" x14ac:dyDescent="0.25">
      <c r="A46" s="39" t="s">
        <v>342</v>
      </c>
      <c r="B46" s="38" t="s">
        <v>343</v>
      </c>
      <c r="C46" s="38" t="s">
        <v>343</v>
      </c>
      <c r="D46" s="38" t="s">
        <v>344</v>
      </c>
      <c r="E46" s="38" t="s">
        <v>345</v>
      </c>
      <c r="F46" s="38" t="s">
        <v>346</v>
      </c>
      <c r="G46" s="38" t="s">
        <v>347</v>
      </c>
      <c r="H46" s="38" t="s">
        <v>348</v>
      </c>
      <c r="I46" s="38" t="s">
        <v>349</v>
      </c>
      <c r="J46" s="38" t="s">
        <v>350</v>
      </c>
      <c r="K46" s="38" t="s">
        <v>351</v>
      </c>
      <c r="L46" s="38" t="s">
        <v>352</v>
      </c>
      <c r="M46" s="38" t="s">
        <v>353</v>
      </c>
      <c r="N46" s="38" t="s">
        <v>354</v>
      </c>
      <c r="O46" s="38" t="s">
        <v>355</v>
      </c>
      <c r="P46" s="38" t="s">
        <v>356</v>
      </c>
      <c r="Q46" s="38" t="s">
        <v>357</v>
      </c>
      <c r="R46" s="38" t="s">
        <v>358</v>
      </c>
      <c r="S46" s="38" t="s">
        <v>358</v>
      </c>
      <c r="T46" s="38" t="s">
        <v>359</v>
      </c>
      <c r="U46" s="38" t="s">
        <v>360</v>
      </c>
      <c r="V46" s="38" t="s">
        <v>361</v>
      </c>
      <c r="W46" s="52" t="s">
        <v>333</v>
      </c>
      <c r="X46" s="52" t="s">
        <v>362</v>
      </c>
    </row>
    <row r="47" spans="1:25" x14ac:dyDescent="0.25">
      <c r="A47" s="39" t="s">
        <v>363</v>
      </c>
      <c r="B47" s="38" t="s">
        <v>364</v>
      </c>
      <c r="C47" s="38" t="s">
        <v>365</v>
      </c>
      <c r="D47" s="38" t="s">
        <v>366</v>
      </c>
      <c r="E47" s="38" t="s">
        <v>367</v>
      </c>
      <c r="F47" s="38" t="s">
        <v>368</v>
      </c>
      <c r="G47" s="38" t="s">
        <v>369</v>
      </c>
      <c r="H47" s="38" t="s">
        <v>370</v>
      </c>
      <c r="I47" s="38" t="s">
        <v>371</v>
      </c>
      <c r="J47" s="38" t="s">
        <v>372</v>
      </c>
      <c r="K47" s="38" t="s">
        <v>352</v>
      </c>
      <c r="L47" s="38" t="s">
        <v>373</v>
      </c>
      <c r="M47" s="38" t="s">
        <v>374</v>
      </c>
      <c r="N47" s="38" t="s">
        <v>375</v>
      </c>
      <c r="O47" s="38" t="s">
        <v>376</v>
      </c>
      <c r="P47" s="38" t="s">
        <v>377</v>
      </c>
      <c r="Q47" s="38" t="s">
        <v>378</v>
      </c>
      <c r="R47" s="38" t="s">
        <v>379</v>
      </c>
      <c r="S47" s="38" t="s">
        <v>380</v>
      </c>
      <c r="T47" s="38" t="s">
        <v>381</v>
      </c>
      <c r="U47" s="38" t="s">
        <v>382</v>
      </c>
      <c r="V47" s="38" t="s">
        <v>383</v>
      </c>
      <c r="W47" s="52" t="s">
        <v>384</v>
      </c>
      <c r="X47" s="52" t="s">
        <v>385</v>
      </c>
    </row>
  </sheetData>
  <mergeCells count="1">
    <mergeCell ref="F24:G2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8ACA9-9388-4B1C-AADA-1B028142D2F9}">
  <dimension ref="A1:J293"/>
  <sheetViews>
    <sheetView workbookViewId="0">
      <selection activeCell="L26" sqref="L26"/>
    </sheetView>
  </sheetViews>
  <sheetFormatPr defaultRowHeight="15" x14ac:dyDescent="0.25"/>
  <cols>
    <col min="1" max="1" width="10.7109375" bestFit="1" customWidth="1"/>
    <col min="2" max="2" width="24.5703125" bestFit="1" customWidth="1"/>
    <col min="3" max="3" width="14.140625" bestFit="1" customWidth="1"/>
    <col min="4" max="4" width="16.28515625" bestFit="1" customWidth="1"/>
    <col min="5" max="5" width="30.140625" bestFit="1" customWidth="1"/>
    <col min="7" max="7" width="10.7109375" bestFit="1" customWidth="1"/>
    <col min="8" max="8" width="14.140625" bestFit="1" customWidth="1"/>
    <col min="9" max="9" width="30.140625" bestFit="1" customWidth="1"/>
    <col min="10" max="10" width="23.42578125" bestFit="1" customWidth="1"/>
  </cols>
  <sheetData>
    <row r="1" spans="1:10" x14ac:dyDescent="0.25">
      <c r="A1" s="2" t="s">
        <v>52</v>
      </c>
      <c r="G1" s="2" t="s">
        <v>53</v>
      </c>
    </row>
    <row r="2" spans="1:10" ht="17.25" x14ac:dyDescent="0.25">
      <c r="A2" s="2" t="s">
        <v>386</v>
      </c>
      <c r="G2" s="2" t="s">
        <v>387</v>
      </c>
    </row>
    <row r="3" spans="1:10" x14ac:dyDescent="0.25">
      <c r="A3" t="s">
        <v>59</v>
      </c>
      <c r="G3" t="s">
        <v>388</v>
      </c>
    </row>
    <row r="5" spans="1:10" x14ac:dyDescent="0.25">
      <c r="A5" t="s">
        <v>389</v>
      </c>
      <c r="B5" t="s">
        <v>390</v>
      </c>
      <c r="C5" t="s">
        <v>391</v>
      </c>
      <c r="D5" t="s">
        <v>392</v>
      </c>
      <c r="E5" t="s">
        <v>393</v>
      </c>
      <c r="G5" t="s">
        <v>389</v>
      </c>
      <c r="H5" t="s">
        <v>391</v>
      </c>
      <c r="I5" t="s">
        <v>393</v>
      </c>
      <c r="J5" t="s">
        <v>394</v>
      </c>
    </row>
    <row r="6" spans="1:10" x14ac:dyDescent="0.25">
      <c r="A6" s="18">
        <v>36526</v>
      </c>
      <c r="B6">
        <v>139.905</v>
      </c>
      <c r="C6">
        <v>23.268000000000001</v>
      </c>
      <c r="D6">
        <v>17.951000000000001</v>
      </c>
      <c r="E6">
        <v>94.850999999999999</v>
      </c>
      <c r="G6" s="18">
        <v>37622</v>
      </c>
      <c r="H6">
        <v>1.1299999999999999</v>
      </c>
      <c r="I6">
        <v>2.09</v>
      </c>
      <c r="J6">
        <v>3.13</v>
      </c>
    </row>
    <row r="7" spans="1:10" x14ac:dyDescent="0.25">
      <c r="A7" s="18">
        <v>36557</v>
      </c>
      <c r="B7">
        <v>138.477</v>
      </c>
      <c r="C7">
        <v>22.952000000000002</v>
      </c>
      <c r="D7">
        <v>17.899999999999999</v>
      </c>
      <c r="E7">
        <v>93.734999999999999</v>
      </c>
      <c r="G7" s="18">
        <v>37653</v>
      </c>
      <c r="H7">
        <v>1.18</v>
      </c>
      <c r="I7">
        <v>2.0699999999999998</v>
      </c>
      <c r="J7">
        <v>3.1</v>
      </c>
    </row>
    <row r="8" spans="1:10" x14ac:dyDescent="0.25">
      <c r="A8" s="18">
        <v>36586</v>
      </c>
      <c r="B8">
        <v>137.99700000000001</v>
      </c>
      <c r="C8">
        <v>23.957999999999998</v>
      </c>
      <c r="D8">
        <v>17.545999999999999</v>
      </c>
      <c r="E8">
        <v>92.811999999999998</v>
      </c>
      <c r="G8" s="18">
        <v>37681</v>
      </c>
      <c r="H8">
        <v>1.17</v>
      </c>
      <c r="I8">
        <v>2.06</v>
      </c>
      <c r="J8">
        <v>2.97</v>
      </c>
    </row>
    <row r="9" spans="1:10" x14ac:dyDescent="0.25">
      <c r="A9" s="18">
        <v>36617</v>
      </c>
      <c r="B9">
        <v>135.886</v>
      </c>
      <c r="C9">
        <v>22.975000000000001</v>
      </c>
      <c r="D9">
        <v>18.111999999999998</v>
      </c>
      <c r="E9">
        <v>91.263000000000005</v>
      </c>
      <c r="G9" s="18">
        <v>37712</v>
      </c>
      <c r="H9">
        <v>1.1100000000000001</v>
      </c>
      <c r="I9">
        <v>2</v>
      </c>
      <c r="J9">
        <v>2.93</v>
      </c>
    </row>
    <row r="10" spans="1:10" x14ac:dyDescent="0.25">
      <c r="A10" s="18">
        <v>36647</v>
      </c>
      <c r="B10">
        <v>143.08000000000001</v>
      </c>
      <c r="C10">
        <v>28.213999999999999</v>
      </c>
      <c r="D10">
        <v>18.911000000000001</v>
      </c>
      <c r="E10">
        <v>92.191999999999993</v>
      </c>
      <c r="G10" s="18">
        <v>37742</v>
      </c>
      <c r="H10">
        <v>1.07</v>
      </c>
      <c r="I10">
        <v>1.93</v>
      </c>
      <c r="J10">
        <v>2.73</v>
      </c>
    </row>
    <row r="11" spans="1:10" x14ac:dyDescent="0.25">
      <c r="A11" s="18">
        <v>36678</v>
      </c>
      <c r="B11">
        <v>139.41200000000001</v>
      </c>
      <c r="C11">
        <v>25.43</v>
      </c>
      <c r="D11">
        <v>18.693000000000001</v>
      </c>
      <c r="E11">
        <v>91.352999999999994</v>
      </c>
      <c r="G11" s="18">
        <v>37773</v>
      </c>
      <c r="H11">
        <v>1.07</v>
      </c>
      <c r="I11">
        <v>1.91</v>
      </c>
      <c r="J11">
        <v>2.4900000000000002</v>
      </c>
    </row>
    <row r="12" spans="1:10" x14ac:dyDescent="0.25">
      <c r="A12" s="18">
        <v>36708</v>
      </c>
      <c r="B12">
        <v>138.44900000000001</v>
      </c>
      <c r="C12">
        <v>25.004000000000001</v>
      </c>
      <c r="D12">
        <v>19.474</v>
      </c>
      <c r="E12">
        <v>90.462000000000003</v>
      </c>
      <c r="G12" s="18">
        <v>37803</v>
      </c>
      <c r="H12">
        <v>0.94</v>
      </c>
      <c r="I12">
        <v>1.72</v>
      </c>
      <c r="J12">
        <v>2.42</v>
      </c>
    </row>
    <row r="13" spans="1:10" x14ac:dyDescent="0.25">
      <c r="A13" s="18">
        <v>36739</v>
      </c>
      <c r="B13">
        <v>135.94800000000001</v>
      </c>
      <c r="C13">
        <v>22.832000000000001</v>
      </c>
      <c r="D13">
        <v>19.495999999999999</v>
      </c>
      <c r="E13">
        <v>89.751999999999995</v>
      </c>
      <c r="G13" s="18">
        <v>37834</v>
      </c>
      <c r="H13">
        <v>0.91</v>
      </c>
      <c r="I13">
        <v>1.7</v>
      </c>
      <c r="J13">
        <v>2.39</v>
      </c>
    </row>
    <row r="14" spans="1:10" x14ac:dyDescent="0.25">
      <c r="A14" s="18">
        <v>36770</v>
      </c>
      <c r="B14">
        <v>135.66900000000001</v>
      </c>
      <c r="C14">
        <v>23.617999999999999</v>
      </c>
      <c r="D14">
        <v>19.462</v>
      </c>
      <c r="E14">
        <v>89.081999999999994</v>
      </c>
      <c r="G14" s="18">
        <v>37865</v>
      </c>
      <c r="H14">
        <v>0.91</v>
      </c>
      <c r="I14">
        <v>1.68</v>
      </c>
      <c r="J14">
        <v>2.33</v>
      </c>
    </row>
    <row r="15" spans="1:10" x14ac:dyDescent="0.25">
      <c r="A15" s="18">
        <v>36800</v>
      </c>
      <c r="B15">
        <v>135.547</v>
      </c>
      <c r="C15">
        <v>23.085000000000001</v>
      </c>
      <c r="D15">
        <v>20.445</v>
      </c>
      <c r="E15">
        <v>88.299000000000007</v>
      </c>
      <c r="G15" s="18">
        <v>37895</v>
      </c>
      <c r="H15">
        <v>0.92</v>
      </c>
      <c r="I15">
        <v>1.66</v>
      </c>
      <c r="J15">
        <v>2.34</v>
      </c>
    </row>
    <row r="16" spans="1:10" x14ac:dyDescent="0.25">
      <c r="A16" s="18">
        <v>36831</v>
      </c>
      <c r="B16">
        <v>135.25299999999999</v>
      </c>
      <c r="C16">
        <v>23.021000000000001</v>
      </c>
      <c r="D16">
        <v>20.978999999999999</v>
      </c>
      <c r="E16">
        <v>87.518000000000001</v>
      </c>
      <c r="G16" s="18">
        <v>37926</v>
      </c>
      <c r="H16">
        <v>0.93</v>
      </c>
      <c r="I16">
        <v>1.66</v>
      </c>
      <c r="J16">
        <v>2.31</v>
      </c>
    </row>
    <row r="17" spans="1:10" x14ac:dyDescent="0.25">
      <c r="A17" s="18">
        <v>36861</v>
      </c>
      <c r="B17">
        <v>138.09299999999999</v>
      </c>
      <c r="C17">
        <v>23.760999999999999</v>
      </c>
      <c r="D17">
        <v>20.783999999999999</v>
      </c>
      <c r="E17">
        <v>89.983999999999995</v>
      </c>
      <c r="G17" s="18">
        <v>37956</v>
      </c>
      <c r="H17">
        <v>0.9</v>
      </c>
      <c r="I17">
        <v>1.66</v>
      </c>
      <c r="J17">
        <v>2.36</v>
      </c>
    </row>
    <row r="18" spans="1:10" x14ac:dyDescent="0.25">
      <c r="A18" s="18">
        <v>36892</v>
      </c>
      <c r="B18">
        <v>137.304</v>
      </c>
      <c r="C18">
        <v>23.306999999999999</v>
      </c>
      <c r="D18">
        <v>21.437000000000001</v>
      </c>
      <c r="E18">
        <v>88.81</v>
      </c>
      <c r="G18" s="18">
        <v>37987</v>
      </c>
      <c r="H18">
        <v>0.87</v>
      </c>
      <c r="I18">
        <v>1.63</v>
      </c>
      <c r="J18">
        <v>2.34</v>
      </c>
    </row>
    <row r="19" spans="1:10" x14ac:dyDescent="0.25">
      <c r="A19" s="18">
        <v>36923</v>
      </c>
      <c r="B19">
        <v>136.494</v>
      </c>
      <c r="C19">
        <v>23.571999999999999</v>
      </c>
      <c r="D19">
        <v>21.359000000000002</v>
      </c>
      <c r="E19">
        <v>87.783000000000001</v>
      </c>
      <c r="G19" s="18">
        <v>38018</v>
      </c>
      <c r="H19">
        <v>0.85</v>
      </c>
      <c r="I19">
        <v>1.59</v>
      </c>
      <c r="J19">
        <v>2.35</v>
      </c>
    </row>
    <row r="20" spans="1:10" x14ac:dyDescent="0.25">
      <c r="A20" s="18">
        <v>36951</v>
      </c>
      <c r="B20">
        <v>139.023</v>
      </c>
      <c r="C20">
        <v>23.844000000000001</v>
      </c>
      <c r="D20">
        <v>24.391999999999999</v>
      </c>
      <c r="E20">
        <v>87.307000000000002</v>
      </c>
      <c r="G20" s="18">
        <v>38047</v>
      </c>
      <c r="H20">
        <v>0.84</v>
      </c>
      <c r="I20">
        <v>1.59</v>
      </c>
      <c r="J20">
        <v>2.33</v>
      </c>
    </row>
    <row r="21" spans="1:10" x14ac:dyDescent="0.25">
      <c r="A21" s="18">
        <v>36982</v>
      </c>
      <c r="B21">
        <v>135.18100000000001</v>
      </c>
      <c r="C21">
        <v>22.152999999999999</v>
      </c>
      <c r="D21">
        <v>22.68</v>
      </c>
      <c r="E21">
        <v>86.891999999999996</v>
      </c>
      <c r="G21" s="18">
        <v>38078</v>
      </c>
      <c r="H21">
        <v>0.85</v>
      </c>
      <c r="I21">
        <v>1.6</v>
      </c>
      <c r="J21">
        <v>2.34</v>
      </c>
    </row>
    <row r="22" spans="1:10" x14ac:dyDescent="0.25">
      <c r="A22" s="18">
        <v>37012</v>
      </c>
      <c r="B22">
        <v>138.709</v>
      </c>
      <c r="C22">
        <v>24.869</v>
      </c>
      <c r="D22">
        <v>23.585999999999999</v>
      </c>
      <c r="E22">
        <v>86.745999999999995</v>
      </c>
      <c r="G22" s="18">
        <v>38108</v>
      </c>
      <c r="H22">
        <v>0.84</v>
      </c>
      <c r="I22">
        <v>1.6</v>
      </c>
      <c r="J22">
        <v>2.34</v>
      </c>
    </row>
    <row r="23" spans="1:10" x14ac:dyDescent="0.25">
      <c r="A23" s="18">
        <v>37043</v>
      </c>
      <c r="B23">
        <v>142.148</v>
      </c>
      <c r="C23">
        <v>27.074999999999999</v>
      </c>
      <c r="D23">
        <v>24.343</v>
      </c>
      <c r="E23">
        <v>87.683000000000007</v>
      </c>
      <c r="G23" s="18">
        <v>38139</v>
      </c>
      <c r="H23">
        <v>0.81</v>
      </c>
      <c r="I23">
        <v>1.6</v>
      </c>
      <c r="J23">
        <v>2.35</v>
      </c>
    </row>
    <row r="24" spans="1:10" x14ac:dyDescent="0.25">
      <c r="A24" s="18">
        <v>37073</v>
      </c>
      <c r="B24">
        <v>140.87100000000001</v>
      </c>
      <c r="C24">
        <v>24.972000000000001</v>
      </c>
      <c r="D24">
        <v>25.044</v>
      </c>
      <c r="E24">
        <v>87.725999999999999</v>
      </c>
      <c r="G24" s="18">
        <v>38169</v>
      </c>
      <c r="H24">
        <v>0.84</v>
      </c>
      <c r="I24">
        <v>1.6</v>
      </c>
      <c r="J24">
        <v>2.39</v>
      </c>
    </row>
    <row r="25" spans="1:10" x14ac:dyDescent="0.25">
      <c r="A25" s="18">
        <v>37104</v>
      </c>
      <c r="B25">
        <v>139.727</v>
      </c>
      <c r="C25">
        <v>23.428999999999998</v>
      </c>
      <c r="D25">
        <v>25.457999999999998</v>
      </c>
      <c r="E25">
        <v>87.707999999999998</v>
      </c>
      <c r="G25" s="18">
        <v>38200</v>
      </c>
      <c r="H25">
        <v>0.86</v>
      </c>
      <c r="I25">
        <v>1.6</v>
      </c>
      <c r="J25">
        <v>2.4</v>
      </c>
    </row>
    <row r="26" spans="1:10" x14ac:dyDescent="0.25">
      <c r="A26" s="18">
        <v>37135</v>
      </c>
      <c r="B26">
        <v>141.25200000000001</v>
      </c>
      <c r="C26">
        <v>24.405999999999999</v>
      </c>
      <c r="D26">
        <v>26.640999999999998</v>
      </c>
      <c r="E26">
        <v>87.338999999999999</v>
      </c>
      <c r="G26" s="18">
        <v>38231</v>
      </c>
      <c r="H26">
        <v>0.86</v>
      </c>
      <c r="I26">
        <v>1.6</v>
      </c>
      <c r="J26">
        <v>2.41</v>
      </c>
    </row>
    <row r="27" spans="1:10" x14ac:dyDescent="0.25">
      <c r="A27" s="18">
        <v>37165</v>
      </c>
      <c r="B27">
        <v>142.26599999999999</v>
      </c>
      <c r="C27">
        <v>24.190999999999999</v>
      </c>
      <c r="D27">
        <v>26.771999999999998</v>
      </c>
      <c r="E27">
        <v>88.358000000000004</v>
      </c>
      <c r="G27" s="18">
        <v>38261</v>
      </c>
      <c r="H27">
        <v>0.88</v>
      </c>
      <c r="I27">
        <v>1.6</v>
      </c>
      <c r="J27">
        <v>2.44</v>
      </c>
    </row>
    <row r="28" spans="1:10" x14ac:dyDescent="0.25">
      <c r="A28" s="18">
        <v>37196</v>
      </c>
      <c r="B28">
        <v>138.93799999999999</v>
      </c>
      <c r="C28">
        <v>25.509</v>
      </c>
      <c r="D28">
        <v>20.876000000000001</v>
      </c>
      <c r="E28">
        <v>89.415000000000006</v>
      </c>
      <c r="G28" s="18">
        <v>38292</v>
      </c>
      <c r="H28">
        <v>0.88</v>
      </c>
      <c r="I28">
        <v>1.6</v>
      </c>
      <c r="J28">
        <v>2.4900000000000002</v>
      </c>
    </row>
    <row r="29" spans="1:10" x14ac:dyDescent="0.25">
      <c r="A29" s="18">
        <v>37226</v>
      </c>
      <c r="B29">
        <v>143.61600000000001</v>
      </c>
      <c r="C29">
        <v>24.962</v>
      </c>
      <c r="D29">
        <v>20.725000000000001</v>
      </c>
      <c r="E29">
        <v>94.867999999999995</v>
      </c>
      <c r="G29" s="18">
        <v>38322</v>
      </c>
      <c r="H29">
        <v>0.88</v>
      </c>
      <c r="I29">
        <v>1.6</v>
      </c>
      <c r="J29">
        <v>2.52</v>
      </c>
    </row>
    <row r="30" spans="1:10" x14ac:dyDescent="0.25">
      <c r="A30" s="18">
        <v>37257</v>
      </c>
      <c r="B30">
        <v>144.369</v>
      </c>
      <c r="C30">
        <v>25.861999999999998</v>
      </c>
      <c r="D30">
        <v>19.812999999999999</v>
      </c>
      <c r="E30">
        <v>95.462000000000003</v>
      </c>
      <c r="G30" s="18">
        <v>38353</v>
      </c>
      <c r="H30">
        <v>0.87</v>
      </c>
      <c r="I30">
        <v>1.6</v>
      </c>
      <c r="J30">
        <v>2.5</v>
      </c>
    </row>
    <row r="31" spans="1:10" x14ac:dyDescent="0.25">
      <c r="A31" s="18">
        <v>37288</v>
      </c>
      <c r="B31">
        <v>144.84100000000001</v>
      </c>
      <c r="C31">
        <v>25.701000000000001</v>
      </c>
      <c r="D31">
        <v>19.103999999999999</v>
      </c>
      <c r="E31">
        <v>96.742000000000004</v>
      </c>
      <c r="G31" s="18">
        <v>38384</v>
      </c>
      <c r="H31">
        <v>0.88</v>
      </c>
      <c r="I31">
        <v>1.58</v>
      </c>
      <c r="J31">
        <v>2.4700000000000002</v>
      </c>
    </row>
    <row r="32" spans="1:10" x14ac:dyDescent="0.25">
      <c r="A32" s="18">
        <v>37316</v>
      </c>
      <c r="B32">
        <v>144.923</v>
      </c>
      <c r="C32">
        <v>26.004999999999999</v>
      </c>
      <c r="D32">
        <v>18.829000000000001</v>
      </c>
      <c r="E32">
        <v>97.006</v>
      </c>
      <c r="G32" s="18">
        <v>38412</v>
      </c>
      <c r="H32">
        <v>0.87</v>
      </c>
      <c r="I32">
        <v>1.58</v>
      </c>
      <c r="J32">
        <v>2.44</v>
      </c>
    </row>
    <row r="33" spans="1:10" x14ac:dyDescent="0.25">
      <c r="A33" s="18">
        <v>37347</v>
      </c>
      <c r="B33">
        <v>144.92099999999999</v>
      </c>
      <c r="C33">
        <v>25.99</v>
      </c>
      <c r="D33">
        <v>19.317</v>
      </c>
      <c r="E33">
        <v>96.733999999999995</v>
      </c>
      <c r="G33" s="18">
        <v>38443</v>
      </c>
      <c r="H33">
        <v>0.85</v>
      </c>
      <c r="I33">
        <v>1.59</v>
      </c>
      <c r="J33">
        <v>2.4500000000000002</v>
      </c>
    </row>
    <row r="34" spans="1:10" x14ac:dyDescent="0.25">
      <c r="A34" s="18">
        <v>37377</v>
      </c>
      <c r="B34">
        <v>145.696</v>
      </c>
      <c r="C34">
        <v>27.018999999999998</v>
      </c>
      <c r="D34">
        <v>18.606000000000002</v>
      </c>
      <c r="E34">
        <v>97.183999999999997</v>
      </c>
      <c r="G34" s="18">
        <v>38473</v>
      </c>
      <c r="H34">
        <v>0.84</v>
      </c>
      <c r="I34">
        <v>1.58</v>
      </c>
      <c r="J34">
        <v>2.4500000000000002</v>
      </c>
    </row>
    <row r="35" spans="1:10" x14ac:dyDescent="0.25">
      <c r="A35" s="18">
        <v>37408</v>
      </c>
      <c r="B35">
        <v>146.60400000000001</v>
      </c>
      <c r="C35">
        <v>27.757999999999999</v>
      </c>
      <c r="D35">
        <v>18.3</v>
      </c>
      <c r="E35">
        <v>97.831999999999994</v>
      </c>
      <c r="G35" s="18">
        <v>38504</v>
      </c>
      <c r="H35">
        <v>0.83</v>
      </c>
      <c r="I35">
        <v>1.58</v>
      </c>
      <c r="J35">
        <v>2.37</v>
      </c>
    </row>
    <row r="36" spans="1:10" x14ac:dyDescent="0.25">
      <c r="A36" s="18">
        <v>37438</v>
      </c>
      <c r="B36">
        <v>145.07</v>
      </c>
      <c r="C36">
        <v>25.585999999999999</v>
      </c>
      <c r="D36">
        <v>18.873999999999999</v>
      </c>
      <c r="E36">
        <v>97.730999999999995</v>
      </c>
      <c r="G36" s="18">
        <v>38534</v>
      </c>
      <c r="H36">
        <v>0.86</v>
      </c>
      <c r="I36">
        <v>1.58</v>
      </c>
      <c r="J36">
        <v>2.4</v>
      </c>
    </row>
    <row r="37" spans="1:10" x14ac:dyDescent="0.25">
      <c r="A37" s="18">
        <v>37469</v>
      </c>
      <c r="B37">
        <v>144.51599999999999</v>
      </c>
      <c r="C37">
        <v>25.242000000000001</v>
      </c>
      <c r="D37">
        <v>18.641999999999999</v>
      </c>
      <c r="E37">
        <v>97.756</v>
      </c>
      <c r="G37" s="18">
        <v>38565</v>
      </c>
      <c r="H37">
        <v>0.87</v>
      </c>
      <c r="I37">
        <v>1.38</v>
      </c>
      <c r="J37">
        <v>2.41</v>
      </c>
    </row>
    <row r="38" spans="1:10" x14ac:dyDescent="0.25">
      <c r="A38" s="18">
        <v>37500</v>
      </c>
      <c r="B38">
        <v>144.04300000000001</v>
      </c>
      <c r="C38">
        <v>25.533999999999999</v>
      </c>
      <c r="D38">
        <v>17.940000000000001</v>
      </c>
      <c r="E38">
        <v>97.888000000000005</v>
      </c>
      <c r="G38" s="18">
        <v>38596</v>
      </c>
      <c r="H38">
        <v>0.85</v>
      </c>
      <c r="I38">
        <v>1.35</v>
      </c>
      <c r="J38">
        <v>2.54</v>
      </c>
    </row>
    <row r="39" spans="1:10" x14ac:dyDescent="0.25">
      <c r="A39" s="18">
        <v>37530</v>
      </c>
      <c r="B39">
        <v>145.023</v>
      </c>
      <c r="C39">
        <v>25.033000000000001</v>
      </c>
      <c r="D39">
        <v>16.896000000000001</v>
      </c>
      <c r="E39">
        <v>100.23399999999999</v>
      </c>
      <c r="G39" s="18">
        <v>38626</v>
      </c>
      <c r="H39">
        <v>0.89</v>
      </c>
      <c r="I39">
        <v>1.35</v>
      </c>
      <c r="J39">
        <v>2.63</v>
      </c>
    </row>
    <row r="40" spans="1:10" x14ac:dyDescent="0.25">
      <c r="A40" s="18">
        <v>37561</v>
      </c>
      <c r="B40">
        <v>149.11099999999999</v>
      </c>
      <c r="C40">
        <v>26.901</v>
      </c>
      <c r="D40">
        <v>16.401</v>
      </c>
      <c r="E40">
        <v>102.58</v>
      </c>
      <c r="G40" s="18">
        <v>38657</v>
      </c>
      <c r="H40">
        <v>1</v>
      </c>
      <c r="I40">
        <v>1.35</v>
      </c>
      <c r="J40">
        <v>2.6</v>
      </c>
    </row>
    <row r="41" spans="1:10" x14ac:dyDescent="0.25">
      <c r="A41" s="18">
        <v>37591</v>
      </c>
      <c r="B41">
        <v>153.01300000000001</v>
      </c>
      <c r="C41">
        <v>26.407</v>
      </c>
      <c r="D41">
        <v>16.228999999999999</v>
      </c>
      <c r="E41">
        <v>107.364</v>
      </c>
      <c r="G41" s="18">
        <v>38687</v>
      </c>
      <c r="H41">
        <v>1.01</v>
      </c>
      <c r="I41">
        <v>1.33</v>
      </c>
      <c r="J41">
        <v>2.54</v>
      </c>
    </row>
    <row r="42" spans="1:10" x14ac:dyDescent="0.25">
      <c r="A42" s="18">
        <v>37622</v>
      </c>
      <c r="B42">
        <v>155.78399999999999</v>
      </c>
      <c r="C42">
        <v>27.120999999999999</v>
      </c>
      <c r="D42">
        <v>14.795999999999999</v>
      </c>
      <c r="E42">
        <v>110.917</v>
      </c>
      <c r="G42" s="18">
        <v>38718</v>
      </c>
      <c r="H42">
        <v>1</v>
      </c>
      <c r="I42">
        <v>1.33</v>
      </c>
      <c r="J42">
        <v>2.5</v>
      </c>
    </row>
    <row r="43" spans="1:10" x14ac:dyDescent="0.25">
      <c r="A43" s="18">
        <v>37653</v>
      </c>
      <c r="B43">
        <v>156.94</v>
      </c>
      <c r="C43">
        <v>26.707000000000001</v>
      </c>
      <c r="D43">
        <v>13.597</v>
      </c>
      <c r="E43">
        <v>113.691</v>
      </c>
      <c r="G43" s="18">
        <v>38749</v>
      </c>
      <c r="H43">
        <v>1.01</v>
      </c>
      <c r="I43">
        <v>1.32</v>
      </c>
      <c r="J43">
        <v>2.52</v>
      </c>
    </row>
    <row r="44" spans="1:10" x14ac:dyDescent="0.25">
      <c r="A44" s="18">
        <v>37681</v>
      </c>
      <c r="B44">
        <v>160.399</v>
      </c>
      <c r="C44">
        <v>28.216999999999999</v>
      </c>
      <c r="D44">
        <v>13.404999999999999</v>
      </c>
      <c r="E44">
        <v>115.751</v>
      </c>
      <c r="G44" s="18">
        <v>38777</v>
      </c>
      <c r="H44">
        <v>1.05</v>
      </c>
      <c r="I44">
        <v>1.32</v>
      </c>
      <c r="J44">
        <v>2.57</v>
      </c>
    </row>
    <row r="45" spans="1:10" x14ac:dyDescent="0.25">
      <c r="A45" s="18">
        <v>37712</v>
      </c>
      <c r="B45">
        <v>160.512</v>
      </c>
      <c r="C45">
        <v>27.791</v>
      </c>
      <c r="D45">
        <v>13.319000000000001</v>
      </c>
      <c r="E45">
        <v>116.764</v>
      </c>
      <c r="G45" s="18">
        <v>38808</v>
      </c>
      <c r="H45">
        <v>1</v>
      </c>
      <c r="I45">
        <v>1.32</v>
      </c>
      <c r="J45">
        <v>2.59</v>
      </c>
    </row>
    <row r="46" spans="1:10" x14ac:dyDescent="0.25">
      <c r="A46" s="18">
        <v>37742</v>
      </c>
      <c r="B46">
        <v>163.001</v>
      </c>
      <c r="C46">
        <v>30.01</v>
      </c>
      <c r="D46">
        <v>13.24</v>
      </c>
      <c r="E46">
        <v>117.289</v>
      </c>
      <c r="G46" s="18">
        <v>38838</v>
      </c>
      <c r="H46">
        <v>1.01</v>
      </c>
      <c r="I46">
        <v>1.34</v>
      </c>
      <c r="J46">
        <v>2.63</v>
      </c>
    </row>
    <row r="47" spans="1:10" x14ac:dyDescent="0.25">
      <c r="A47" s="18">
        <v>37773</v>
      </c>
      <c r="B47">
        <v>162.791</v>
      </c>
      <c r="C47">
        <v>29.100999999999999</v>
      </c>
      <c r="D47">
        <v>12.757999999999999</v>
      </c>
      <c r="E47">
        <v>118.399</v>
      </c>
      <c r="G47" s="18">
        <v>38869</v>
      </c>
      <c r="H47">
        <v>1.02</v>
      </c>
      <c r="I47">
        <v>1.37</v>
      </c>
      <c r="J47">
        <v>2.76</v>
      </c>
    </row>
    <row r="48" spans="1:10" x14ac:dyDescent="0.25">
      <c r="A48" s="18">
        <v>37803</v>
      </c>
      <c r="B48">
        <v>163.19900000000001</v>
      </c>
      <c r="C48">
        <v>28.800999999999998</v>
      </c>
      <c r="D48">
        <v>12.846</v>
      </c>
      <c r="E48">
        <v>119.051</v>
      </c>
      <c r="G48" s="18">
        <v>38899</v>
      </c>
      <c r="H48">
        <v>1.1100000000000001</v>
      </c>
      <c r="I48">
        <v>1.56</v>
      </c>
      <c r="J48">
        <v>2.94</v>
      </c>
    </row>
    <row r="49" spans="1:10" x14ac:dyDescent="0.25">
      <c r="A49" s="18">
        <v>37834</v>
      </c>
      <c r="B49">
        <v>162.768</v>
      </c>
      <c r="C49">
        <v>28.303999999999998</v>
      </c>
      <c r="D49">
        <v>12.618</v>
      </c>
      <c r="E49">
        <v>119.331</v>
      </c>
      <c r="G49" s="18">
        <v>38930</v>
      </c>
      <c r="H49">
        <v>1.1499999999999999</v>
      </c>
      <c r="I49">
        <v>1.56</v>
      </c>
      <c r="J49">
        <v>3.11</v>
      </c>
    </row>
    <row r="50" spans="1:10" x14ac:dyDescent="0.25">
      <c r="A50" s="18">
        <v>37865</v>
      </c>
      <c r="B50">
        <v>162.31800000000001</v>
      </c>
      <c r="C50">
        <v>27.716000000000001</v>
      </c>
      <c r="D50">
        <v>12.512</v>
      </c>
      <c r="E50">
        <v>119.545</v>
      </c>
      <c r="G50" s="18">
        <v>38961</v>
      </c>
      <c r="H50">
        <v>1.18</v>
      </c>
      <c r="I50">
        <v>1.57</v>
      </c>
      <c r="J50">
        <v>3.12</v>
      </c>
    </row>
    <row r="51" spans="1:10" x14ac:dyDescent="0.25">
      <c r="A51" s="18">
        <v>37895</v>
      </c>
      <c r="B51">
        <v>161.994</v>
      </c>
      <c r="C51">
        <v>27.248999999999999</v>
      </c>
      <c r="D51">
        <v>12.237</v>
      </c>
      <c r="E51">
        <v>119.979</v>
      </c>
      <c r="G51" s="18">
        <v>38991</v>
      </c>
      <c r="H51">
        <v>1.2</v>
      </c>
      <c r="I51">
        <v>1.57</v>
      </c>
      <c r="J51">
        <v>3.13</v>
      </c>
    </row>
    <row r="52" spans="1:10" x14ac:dyDescent="0.25">
      <c r="A52" s="18">
        <v>37926</v>
      </c>
      <c r="B52">
        <v>162.96799999999999</v>
      </c>
      <c r="C52">
        <v>27.757999999999999</v>
      </c>
      <c r="D52">
        <v>12.128</v>
      </c>
      <c r="E52">
        <v>119.816</v>
      </c>
      <c r="G52" s="18">
        <v>39022</v>
      </c>
      <c r="H52">
        <v>1.22</v>
      </c>
      <c r="I52">
        <v>1.57</v>
      </c>
      <c r="J52">
        <v>3.17</v>
      </c>
    </row>
    <row r="53" spans="1:10" x14ac:dyDescent="0.25">
      <c r="A53" s="18">
        <v>37956</v>
      </c>
      <c r="B53">
        <v>167.39500000000001</v>
      </c>
      <c r="C53">
        <v>27.622</v>
      </c>
      <c r="D53">
        <v>11.173</v>
      </c>
      <c r="E53">
        <v>125.345</v>
      </c>
      <c r="G53" s="18">
        <v>39052</v>
      </c>
      <c r="H53">
        <v>1.2</v>
      </c>
      <c r="I53">
        <v>1.57</v>
      </c>
      <c r="J53">
        <v>3.42</v>
      </c>
    </row>
    <row r="54" spans="1:10" x14ac:dyDescent="0.25">
      <c r="A54" s="18">
        <v>37987</v>
      </c>
      <c r="B54">
        <v>170.43100000000001</v>
      </c>
      <c r="C54">
        <v>28.81</v>
      </c>
      <c r="D54">
        <v>10.871</v>
      </c>
      <c r="E54">
        <v>127.467</v>
      </c>
      <c r="G54" s="18">
        <v>39083</v>
      </c>
      <c r="H54">
        <v>1.23</v>
      </c>
      <c r="I54">
        <v>1.57</v>
      </c>
      <c r="J54">
        <v>3.48</v>
      </c>
    </row>
    <row r="55" spans="1:10" x14ac:dyDescent="0.25">
      <c r="A55" s="18">
        <v>38018</v>
      </c>
      <c r="B55">
        <v>171.49700000000001</v>
      </c>
      <c r="C55">
        <v>28.791</v>
      </c>
      <c r="D55">
        <v>10.337</v>
      </c>
      <c r="E55">
        <v>129.07900000000001</v>
      </c>
      <c r="G55" s="18">
        <v>39114</v>
      </c>
      <c r="H55">
        <v>1.23</v>
      </c>
      <c r="I55">
        <v>1.58</v>
      </c>
      <c r="J55">
        <v>3.61</v>
      </c>
    </row>
    <row r="56" spans="1:10" x14ac:dyDescent="0.25">
      <c r="A56" s="18">
        <v>38047</v>
      </c>
      <c r="B56">
        <v>172.29900000000001</v>
      </c>
      <c r="C56">
        <v>29.065000000000001</v>
      </c>
      <c r="D56">
        <v>10.093</v>
      </c>
      <c r="E56">
        <v>129.83099999999999</v>
      </c>
      <c r="G56" s="18">
        <v>39142</v>
      </c>
      <c r="H56">
        <v>1.21</v>
      </c>
      <c r="I56">
        <v>1.58</v>
      </c>
      <c r="J56">
        <v>3.78</v>
      </c>
    </row>
    <row r="57" spans="1:10" x14ac:dyDescent="0.25">
      <c r="A57" s="18">
        <v>38078</v>
      </c>
      <c r="B57">
        <v>172.291</v>
      </c>
      <c r="C57">
        <v>29.274000000000001</v>
      </c>
      <c r="D57">
        <v>9.9420000000000002</v>
      </c>
      <c r="E57">
        <v>130.148</v>
      </c>
      <c r="G57" s="18">
        <v>39173</v>
      </c>
      <c r="H57">
        <v>1.25</v>
      </c>
      <c r="I57">
        <v>1.59</v>
      </c>
      <c r="J57">
        <v>3.79</v>
      </c>
    </row>
    <row r="58" spans="1:10" x14ac:dyDescent="0.25">
      <c r="A58" s="18">
        <v>38108</v>
      </c>
      <c r="B58">
        <v>175.125</v>
      </c>
      <c r="C58">
        <v>30.902999999999999</v>
      </c>
      <c r="D58">
        <v>9.9719999999999995</v>
      </c>
      <c r="E58">
        <v>131.28200000000001</v>
      </c>
      <c r="G58" s="18">
        <v>39203</v>
      </c>
      <c r="H58">
        <v>1.2</v>
      </c>
      <c r="I58">
        <v>1.58</v>
      </c>
      <c r="J58">
        <v>3.77</v>
      </c>
    </row>
    <row r="59" spans="1:10" x14ac:dyDescent="0.25">
      <c r="A59" s="18">
        <v>38139</v>
      </c>
      <c r="B59">
        <v>176.79300000000001</v>
      </c>
      <c r="C59">
        <v>31.45</v>
      </c>
      <c r="D59">
        <v>9.6539999999999999</v>
      </c>
      <c r="E59">
        <v>132.64500000000001</v>
      </c>
      <c r="G59" s="18">
        <v>39234</v>
      </c>
      <c r="H59">
        <v>1.2</v>
      </c>
      <c r="I59">
        <v>1.61</v>
      </c>
      <c r="J59">
        <v>3.91</v>
      </c>
    </row>
    <row r="60" spans="1:10" x14ac:dyDescent="0.25">
      <c r="A60" s="18">
        <v>38169</v>
      </c>
      <c r="B60">
        <v>176.52699999999999</v>
      </c>
      <c r="C60">
        <v>30.716000000000001</v>
      </c>
      <c r="D60">
        <v>9.7409999999999997</v>
      </c>
      <c r="E60">
        <v>133.09299999999999</v>
      </c>
      <c r="G60" s="18">
        <v>39264</v>
      </c>
      <c r="H60">
        <v>1.21</v>
      </c>
      <c r="I60">
        <v>1.67</v>
      </c>
      <c r="J60">
        <v>4</v>
      </c>
    </row>
    <row r="61" spans="1:10" x14ac:dyDescent="0.25">
      <c r="A61" s="18">
        <v>38200</v>
      </c>
      <c r="B61">
        <v>175.72200000000001</v>
      </c>
      <c r="C61">
        <v>29.837</v>
      </c>
      <c r="D61">
        <v>9.8339999999999996</v>
      </c>
      <c r="E61">
        <v>133.05799999999999</v>
      </c>
      <c r="G61" s="18">
        <v>39295</v>
      </c>
      <c r="H61">
        <v>1.25</v>
      </c>
      <c r="I61">
        <v>1.74</v>
      </c>
      <c r="J61">
        <v>4</v>
      </c>
    </row>
    <row r="62" spans="1:10" x14ac:dyDescent="0.25">
      <c r="A62" s="18">
        <v>38231</v>
      </c>
      <c r="B62">
        <v>175.45</v>
      </c>
      <c r="C62">
        <v>29.571000000000002</v>
      </c>
      <c r="D62">
        <v>9.9160000000000004</v>
      </c>
      <c r="E62">
        <v>132.92400000000001</v>
      </c>
      <c r="G62" s="18">
        <v>39326</v>
      </c>
      <c r="H62">
        <v>1.23</v>
      </c>
      <c r="I62">
        <v>1.75</v>
      </c>
      <c r="J62">
        <v>4.01</v>
      </c>
    </row>
    <row r="63" spans="1:10" x14ac:dyDescent="0.25">
      <c r="A63" s="18">
        <v>38261</v>
      </c>
      <c r="B63">
        <v>175.755</v>
      </c>
      <c r="C63">
        <v>30.167000000000002</v>
      </c>
      <c r="D63">
        <v>9.7260000000000009</v>
      </c>
      <c r="E63">
        <v>132.99100000000001</v>
      </c>
      <c r="G63" s="18">
        <v>39356</v>
      </c>
      <c r="H63">
        <v>1.2</v>
      </c>
      <c r="I63">
        <v>1.76</v>
      </c>
      <c r="J63">
        <v>3.98</v>
      </c>
    </row>
    <row r="64" spans="1:10" x14ac:dyDescent="0.25">
      <c r="A64" s="18">
        <v>38292</v>
      </c>
      <c r="B64">
        <v>179.55</v>
      </c>
      <c r="C64">
        <v>30.524000000000001</v>
      </c>
      <c r="D64">
        <v>9.9329999999999998</v>
      </c>
      <c r="E64">
        <v>135.06200000000001</v>
      </c>
      <c r="G64" s="18">
        <v>39387</v>
      </c>
      <c r="H64">
        <v>1.18</v>
      </c>
      <c r="I64">
        <v>1.76</v>
      </c>
      <c r="J64">
        <v>3.96</v>
      </c>
    </row>
    <row r="65" spans="1:10" x14ac:dyDescent="0.25">
      <c r="A65" s="18">
        <v>38322</v>
      </c>
      <c r="B65">
        <v>185.559</v>
      </c>
      <c r="C65">
        <v>30.995999999999999</v>
      </c>
      <c r="D65">
        <v>10.393000000000001</v>
      </c>
      <c r="E65">
        <v>140.22499999999999</v>
      </c>
      <c r="G65" s="18">
        <v>39417</v>
      </c>
      <c r="H65">
        <v>1.1599999999999999</v>
      </c>
      <c r="I65">
        <v>1.76</v>
      </c>
      <c r="J65">
        <v>4.12</v>
      </c>
    </row>
    <row r="66" spans="1:10" x14ac:dyDescent="0.25">
      <c r="A66" s="18">
        <v>38353</v>
      </c>
      <c r="B66">
        <v>186.40199999999999</v>
      </c>
      <c r="C66">
        <v>31.033000000000001</v>
      </c>
      <c r="D66">
        <v>9.5890000000000004</v>
      </c>
      <c r="E66">
        <v>141.803</v>
      </c>
      <c r="G66" s="18">
        <v>39448</v>
      </c>
      <c r="H66">
        <v>1.1200000000000001</v>
      </c>
      <c r="I66">
        <v>1.77</v>
      </c>
      <c r="J66">
        <v>4.05</v>
      </c>
    </row>
    <row r="67" spans="1:10" x14ac:dyDescent="0.25">
      <c r="A67" s="18">
        <v>38384</v>
      </c>
      <c r="B67">
        <v>187.68700000000001</v>
      </c>
      <c r="C67">
        <v>31.198</v>
      </c>
      <c r="D67">
        <v>9.423</v>
      </c>
      <c r="E67">
        <v>143.006</v>
      </c>
      <c r="G67" s="18">
        <v>39479</v>
      </c>
      <c r="H67">
        <v>1.1100000000000001</v>
      </c>
      <c r="I67">
        <v>1.78</v>
      </c>
      <c r="J67">
        <v>4.04</v>
      </c>
    </row>
    <row r="68" spans="1:10" x14ac:dyDescent="0.25">
      <c r="A68" s="18">
        <v>38412</v>
      </c>
      <c r="B68">
        <v>187.99</v>
      </c>
      <c r="C68">
        <v>30.937000000000001</v>
      </c>
      <c r="D68">
        <v>9.3849999999999998</v>
      </c>
      <c r="E68">
        <v>143.589</v>
      </c>
      <c r="G68" s="18">
        <v>39508</v>
      </c>
      <c r="H68">
        <v>1.1000000000000001</v>
      </c>
      <c r="I68">
        <v>1.78</v>
      </c>
      <c r="J68">
        <v>4.0599999999999996</v>
      </c>
    </row>
    <row r="69" spans="1:10" x14ac:dyDescent="0.25">
      <c r="A69" s="18">
        <v>38443</v>
      </c>
      <c r="B69">
        <v>188.488</v>
      </c>
      <c r="C69">
        <v>31.649000000000001</v>
      </c>
      <c r="D69">
        <v>9.3279999999999994</v>
      </c>
      <c r="E69">
        <v>143.858</v>
      </c>
      <c r="G69" s="18">
        <v>39539</v>
      </c>
      <c r="H69">
        <v>1.08</v>
      </c>
      <c r="I69">
        <v>1.79</v>
      </c>
      <c r="J69">
        <v>4.1100000000000003</v>
      </c>
    </row>
    <row r="70" spans="1:10" x14ac:dyDescent="0.25">
      <c r="A70" s="18">
        <v>38473</v>
      </c>
      <c r="B70">
        <v>190.92699999999999</v>
      </c>
      <c r="C70">
        <v>33.115000000000002</v>
      </c>
      <c r="D70">
        <v>9.36</v>
      </c>
      <c r="E70">
        <v>144.78200000000001</v>
      </c>
      <c r="G70" s="18">
        <v>39569</v>
      </c>
      <c r="H70">
        <v>1.01</v>
      </c>
      <c r="I70">
        <v>1.82</v>
      </c>
      <c r="J70">
        <v>4.1500000000000004</v>
      </c>
    </row>
    <row r="71" spans="1:10" x14ac:dyDescent="0.25">
      <c r="A71" s="18">
        <v>38504</v>
      </c>
      <c r="B71">
        <v>194.25399999999999</v>
      </c>
      <c r="C71">
        <v>34.106000000000002</v>
      </c>
      <c r="D71">
        <v>9.3010000000000002</v>
      </c>
      <c r="E71">
        <v>146.90899999999999</v>
      </c>
      <c r="G71" s="18">
        <v>39600</v>
      </c>
      <c r="H71">
        <v>1.01</v>
      </c>
      <c r="I71">
        <v>1.84</v>
      </c>
      <c r="J71">
        <v>4.26</v>
      </c>
    </row>
    <row r="72" spans="1:10" x14ac:dyDescent="0.25">
      <c r="A72" s="18">
        <v>38534</v>
      </c>
      <c r="B72">
        <v>193.732</v>
      </c>
      <c r="C72">
        <v>33.926000000000002</v>
      </c>
      <c r="D72">
        <v>9.27</v>
      </c>
      <c r="E72">
        <v>146.70599999999999</v>
      </c>
      <c r="G72" s="18">
        <v>39630</v>
      </c>
      <c r="H72">
        <v>0.99</v>
      </c>
      <c r="I72">
        <v>2.2400000000000002</v>
      </c>
      <c r="J72">
        <v>4.42</v>
      </c>
    </row>
    <row r="73" spans="1:10" x14ac:dyDescent="0.25">
      <c r="A73" s="18">
        <v>38565</v>
      </c>
      <c r="B73">
        <v>192.887</v>
      </c>
      <c r="C73">
        <v>33.381999999999998</v>
      </c>
      <c r="D73">
        <v>9.5020000000000007</v>
      </c>
      <c r="E73">
        <v>146.10499999999999</v>
      </c>
      <c r="G73" s="18">
        <v>39661</v>
      </c>
      <c r="H73">
        <v>1.07</v>
      </c>
      <c r="I73">
        <v>2.39</v>
      </c>
      <c r="J73">
        <v>4.4800000000000004</v>
      </c>
    </row>
    <row r="74" spans="1:10" x14ac:dyDescent="0.25">
      <c r="A74" s="18">
        <v>38596</v>
      </c>
      <c r="B74">
        <v>191.417</v>
      </c>
      <c r="C74">
        <v>32.850999999999999</v>
      </c>
      <c r="D74">
        <v>9.5760000000000005</v>
      </c>
      <c r="E74">
        <v>145.03800000000001</v>
      </c>
      <c r="G74" s="18">
        <v>39692</v>
      </c>
      <c r="H74">
        <v>1.1299999999999999</v>
      </c>
      <c r="I74">
        <v>2.4300000000000002</v>
      </c>
      <c r="J74">
        <v>4.5599999999999996</v>
      </c>
    </row>
    <row r="75" spans="1:10" x14ac:dyDescent="0.25">
      <c r="A75" s="18">
        <v>38626</v>
      </c>
      <c r="B75">
        <v>191.96299999999999</v>
      </c>
      <c r="C75">
        <v>32.948</v>
      </c>
      <c r="D75">
        <v>9.9580000000000002</v>
      </c>
      <c r="E75">
        <v>145.137</v>
      </c>
      <c r="G75" s="18">
        <v>39722</v>
      </c>
      <c r="H75">
        <v>1.0900000000000001</v>
      </c>
      <c r="I75">
        <v>2.4900000000000002</v>
      </c>
      <c r="J75">
        <v>4.6100000000000003</v>
      </c>
    </row>
    <row r="76" spans="1:10" x14ac:dyDescent="0.25">
      <c r="A76" s="18">
        <v>38657</v>
      </c>
      <c r="B76">
        <v>196.33</v>
      </c>
      <c r="C76">
        <v>36.112000000000002</v>
      </c>
      <c r="D76">
        <v>10.081</v>
      </c>
      <c r="E76">
        <v>145.83099999999999</v>
      </c>
      <c r="G76" s="18">
        <v>39753</v>
      </c>
      <c r="H76">
        <v>0.95</v>
      </c>
      <c r="I76">
        <v>2.4700000000000002</v>
      </c>
      <c r="J76">
        <v>4.45</v>
      </c>
    </row>
    <row r="77" spans="1:10" x14ac:dyDescent="0.25">
      <c r="A77" s="18">
        <v>38687</v>
      </c>
      <c r="B77">
        <v>199.65</v>
      </c>
      <c r="C77">
        <v>36.113</v>
      </c>
      <c r="D77">
        <v>10.714</v>
      </c>
      <c r="E77">
        <v>148.559</v>
      </c>
      <c r="G77" s="18">
        <v>39783</v>
      </c>
      <c r="H77">
        <v>0.79</v>
      </c>
      <c r="I77">
        <v>2.16</v>
      </c>
      <c r="J77">
        <v>4.2</v>
      </c>
    </row>
    <row r="78" spans="1:10" x14ac:dyDescent="0.25">
      <c r="A78" s="18">
        <v>38718</v>
      </c>
      <c r="B78">
        <v>200.297</v>
      </c>
      <c r="C78">
        <v>35.21</v>
      </c>
      <c r="D78">
        <v>9.75</v>
      </c>
      <c r="E78">
        <v>151.04599999999999</v>
      </c>
      <c r="G78" s="18">
        <v>39814</v>
      </c>
      <c r="H78">
        <v>0.73</v>
      </c>
      <c r="I78">
        <v>1.99</v>
      </c>
      <c r="J78">
        <v>3.92</v>
      </c>
    </row>
    <row r="79" spans="1:10" x14ac:dyDescent="0.25">
      <c r="A79" s="18">
        <v>38749</v>
      </c>
      <c r="B79">
        <v>202.03200000000001</v>
      </c>
      <c r="C79">
        <v>35.192999999999998</v>
      </c>
      <c r="D79">
        <v>9.843</v>
      </c>
      <c r="E79">
        <v>152.59700000000001</v>
      </c>
      <c r="G79" s="18">
        <v>39845</v>
      </c>
      <c r="H79">
        <v>0.7</v>
      </c>
      <c r="I79">
        <v>1.76</v>
      </c>
      <c r="J79">
        <v>3.78</v>
      </c>
    </row>
    <row r="80" spans="1:10" x14ac:dyDescent="0.25">
      <c r="A80" s="18">
        <v>38777</v>
      </c>
      <c r="B80">
        <v>201.32900000000001</v>
      </c>
      <c r="C80">
        <v>34.383000000000003</v>
      </c>
      <c r="D80">
        <v>10.092000000000001</v>
      </c>
      <c r="E80">
        <v>152.41800000000001</v>
      </c>
      <c r="G80" s="18">
        <v>39873</v>
      </c>
      <c r="H80">
        <v>0.65</v>
      </c>
      <c r="I80">
        <v>1.54</v>
      </c>
      <c r="J80">
        <v>3.63</v>
      </c>
    </row>
    <row r="81" spans="1:10" x14ac:dyDescent="0.25">
      <c r="A81" s="18">
        <v>38808</v>
      </c>
      <c r="B81">
        <v>201.50399999999999</v>
      </c>
      <c r="C81">
        <v>35.348999999999997</v>
      </c>
      <c r="D81">
        <v>10.234999999999999</v>
      </c>
      <c r="E81">
        <v>151.97</v>
      </c>
      <c r="G81" s="18">
        <v>39904</v>
      </c>
      <c r="H81">
        <v>0.61</v>
      </c>
      <c r="I81">
        <v>1.42</v>
      </c>
      <c r="J81">
        <v>3.5</v>
      </c>
    </row>
    <row r="82" spans="1:10" x14ac:dyDescent="0.25">
      <c r="A82" s="18">
        <v>38838</v>
      </c>
      <c r="B82">
        <v>204.834</v>
      </c>
      <c r="C82">
        <v>37.058</v>
      </c>
      <c r="D82">
        <v>10.933</v>
      </c>
      <c r="E82">
        <v>152.827</v>
      </c>
      <c r="G82" s="18">
        <v>39934</v>
      </c>
      <c r="H82">
        <v>0.53</v>
      </c>
      <c r="I82">
        <v>1.41</v>
      </c>
      <c r="J82">
        <v>3.45</v>
      </c>
    </row>
    <row r="83" spans="1:10" x14ac:dyDescent="0.25">
      <c r="A83" s="18">
        <v>38869</v>
      </c>
      <c r="B83">
        <v>207.08199999999999</v>
      </c>
      <c r="C83">
        <v>38.076000000000001</v>
      </c>
      <c r="D83">
        <v>11.666</v>
      </c>
      <c r="E83">
        <v>153.209</v>
      </c>
      <c r="G83" s="18">
        <v>39965</v>
      </c>
      <c r="H83">
        <v>0.51</v>
      </c>
      <c r="I83">
        <v>1.41</v>
      </c>
      <c r="J83">
        <v>3.35</v>
      </c>
    </row>
    <row r="84" spans="1:10" x14ac:dyDescent="0.25">
      <c r="A84" s="18">
        <v>38899</v>
      </c>
      <c r="B84">
        <v>206.53700000000001</v>
      </c>
      <c r="C84">
        <v>36.630000000000003</v>
      </c>
      <c r="D84">
        <v>13.112</v>
      </c>
      <c r="E84">
        <v>152.798</v>
      </c>
      <c r="G84" s="18">
        <v>39995</v>
      </c>
      <c r="H84">
        <v>0.41</v>
      </c>
      <c r="I84">
        <v>1.39</v>
      </c>
      <c r="J84">
        <v>3.25</v>
      </c>
    </row>
    <row r="85" spans="1:10" x14ac:dyDescent="0.25">
      <c r="A85" s="18">
        <v>38930</v>
      </c>
      <c r="B85">
        <v>205.68100000000001</v>
      </c>
      <c r="C85">
        <v>36.045000000000002</v>
      </c>
      <c r="D85">
        <v>14.68</v>
      </c>
      <c r="E85">
        <v>150.87799999999999</v>
      </c>
      <c r="G85" s="18">
        <v>40026</v>
      </c>
      <c r="H85">
        <v>0.42</v>
      </c>
      <c r="I85">
        <v>1.38</v>
      </c>
      <c r="J85">
        <v>3.12</v>
      </c>
    </row>
    <row r="86" spans="1:10" x14ac:dyDescent="0.25">
      <c r="A86" s="18">
        <v>38961</v>
      </c>
      <c r="B86">
        <v>204.95500000000001</v>
      </c>
      <c r="C86">
        <v>35.637999999999998</v>
      </c>
      <c r="D86">
        <v>15.407</v>
      </c>
      <c r="E86">
        <v>149.80500000000001</v>
      </c>
      <c r="G86" s="18">
        <v>40057</v>
      </c>
      <c r="H86">
        <v>0.36</v>
      </c>
      <c r="I86">
        <v>1.29</v>
      </c>
      <c r="J86">
        <v>3.17</v>
      </c>
    </row>
    <row r="87" spans="1:10" x14ac:dyDescent="0.25">
      <c r="A87" s="18">
        <v>38991</v>
      </c>
      <c r="B87">
        <v>204.39099999999999</v>
      </c>
      <c r="C87">
        <v>35.113999999999997</v>
      </c>
      <c r="D87">
        <v>16.524000000000001</v>
      </c>
      <c r="E87">
        <v>148.78800000000001</v>
      </c>
      <c r="G87" s="18">
        <v>40087</v>
      </c>
      <c r="H87">
        <v>0.37</v>
      </c>
      <c r="I87">
        <v>1.29</v>
      </c>
      <c r="J87">
        <v>2.99</v>
      </c>
    </row>
    <row r="88" spans="1:10" x14ac:dyDescent="0.25">
      <c r="A88" s="18">
        <v>39022</v>
      </c>
      <c r="B88">
        <v>204.857</v>
      </c>
      <c r="C88">
        <v>35.465000000000003</v>
      </c>
      <c r="D88">
        <v>17.8</v>
      </c>
      <c r="E88">
        <v>147.49199999999999</v>
      </c>
      <c r="G88" s="18">
        <v>40118</v>
      </c>
      <c r="H88">
        <v>0.37</v>
      </c>
      <c r="I88">
        <v>1.24</v>
      </c>
      <c r="J88">
        <v>2.83</v>
      </c>
    </row>
    <row r="89" spans="1:10" x14ac:dyDescent="0.25">
      <c r="A89" s="18">
        <v>39052</v>
      </c>
      <c r="B89">
        <v>209.35599999999999</v>
      </c>
      <c r="C89">
        <v>35.253999999999998</v>
      </c>
      <c r="D89">
        <v>19.718</v>
      </c>
      <c r="E89">
        <v>150.29900000000001</v>
      </c>
      <c r="G89" s="18">
        <v>40148</v>
      </c>
      <c r="H89">
        <v>0.37</v>
      </c>
      <c r="I89">
        <v>1.27</v>
      </c>
      <c r="J89">
        <v>2.8</v>
      </c>
    </row>
    <row r="90" spans="1:10" x14ac:dyDescent="0.25">
      <c r="A90" s="18">
        <v>39083</v>
      </c>
      <c r="B90">
        <v>210.547</v>
      </c>
      <c r="C90">
        <v>35.298999999999999</v>
      </c>
      <c r="D90">
        <v>21.809000000000001</v>
      </c>
      <c r="E90">
        <v>149.36099999999999</v>
      </c>
      <c r="G90" s="18">
        <v>40179</v>
      </c>
      <c r="H90">
        <v>0.33</v>
      </c>
      <c r="I90">
        <v>1.22</v>
      </c>
      <c r="J90">
        <v>2.75</v>
      </c>
    </row>
    <row r="91" spans="1:10" x14ac:dyDescent="0.25">
      <c r="A91" s="18">
        <v>39114</v>
      </c>
      <c r="B91">
        <v>211.07400000000001</v>
      </c>
      <c r="C91">
        <v>35.915999999999997</v>
      </c>
      <c r="D91">
        <v>24.199000000000002</v>
      </c>
      <c r="E91">
        <v>146.93700000000001</v>
      </c>
      <c r="G91" s="18">
        <v>40210</v>
      </c>
      <c r="H91">
        <v>0.33</v>
      </c>
      <c r="I91">
        <v>1.21</v>
      </c>
      <c r="J91">
        <v>2.78</v>
      </c>
    </row>
    <row r="92" spans="1:10" x14ac:dyDescent="0.25">
      <c r="A92" s="18">
        <v>39142</v>
      </c>
      <c r="B92">
        <v>212.25299999999999</v>
      </c>
      <c r="C92">
        <v>36.683</v>
      </c>
      <c r="D92">
        <v>26.748999999999999</v>
      </c>
      <c r="E92">
        <v>144.756</v>
      </c>
      <c r="G92" s="18">
        <v>40238</v>
      </c>
      <c r="H92">
        <v>0.28000000000000003</v>
      </c>
      <c r="I92">
        <v>1.1499999999999999</v>
      </c>
      <c r="J92">
        <v>2.8</v>
      </c>
    </row>
    <row r="93" spans="1:10" x14ac:dyDescent="0.25">
      <c r="A93" s="18">
        <v>39173</v>
      </c>
      <c r="B93">
        <v>213.578</v>
      </c>
      <c r="C93">
        <v>37.287999999999997</v>
      </c>
      <c r="D93">
        <v>28.21</v>
      </c>
      <c r="E93">
        <v>144.12299999999999</v>
      </c>
      <c r="G93" s="18">
        <v>40269</v>
      </c>
      <c r="H93">
        <v>0.32</v>
      </c>
      <c r="I93">
        <v>1.1299999999999999</v>
      </c>
      <c r="J93">
        <v>2.81</v>
      </c>
    </row>
    <row r="94" spans="1:10" x14ac:dyDescent="0.25">
      <c r="A94" s="18">
        <v>39203</v>
      </c>
      <c r="B94">
        <v>216.43700000000001</v>
      </c>
      <c r="C94">
        <v>38.536000000000001</v>
      </c>
      <c r="D94">
        <v>29.227</v>
      </c>
      <c r="E94">
        <v>144.654</v>
      </c>
      <c r="G94" s="18">
        <v>40299</v>
      </c>
      <c r="H94">
        <v>0.26</v>
      </c>
      <c r="I94">
        <v>1.1399999999999999</v>
      </c>
      <c r="J94">
        <v>2.82</v>
      </c>
    </row>
    <row r="95" spans="1:10" x14ac:dyDescent="0.25">
      <c r="A95" s="18">
        <v>39234</v>
      </c>
      <c r="B95">
        <v>218.49600000000001</v>
      </c>
      <c r="C95">
        <v>38.976999999999997</v>
      </c>
      <c r="D95">
        <v>30.646000000000001</v>
      </c>
      <c r="E95">
        <v>144.67699999999999</v>
      </c>
      <c r="G95" s="18">
        <v>40330</v>
      </c>
      <c r="H95">
        <v>0.31</v>
      </c>
      <c r="I95">
        <v>1.1200000000000001</v>
      </c>
      <c r="J95">
        <v>2.91</v>
      </c>
    </row>
    <row r="96" spans="1:10" x14ac:dyDescent="0.25">
      <c r="A96" s="18">
        <v>39264</v>
      </c>
      <c r="B96">
        <v>215.90100000000001</v>
      </c>
      <c r="C96">
        <v>36.406999999999996</v>
      </c>
      <c r="D96">
        <v>32.125</v>
      </c>
      <c r="E96">
        <v>143.053</v>
      </c>
      <c r="G96" s="18">
        <v>40360</v>
      </c>
      <c r="H96">
        <v>0.32</v>
      </c>
      <c r="I96">
        <v>1.1000000000000001</v>
      </c>
      <c r="J96">
        <v>2.77</v>
      </c>
    </row>
    <row r="97" spans="1:10" x14ac:dyDescent="0.25">
      <c r="A97" s="18">
        <v>39295</v>
      </c>
      <c r="B97">
        <v>214.28200000000001</v>
      </c>
      <c r="C97">
        <v>34.954999999999998</v>
      </c>
      <c r="D97">
        <v>33.537999999999997</v>
      </c>
      <c r="E97">
        <v>141.44399999999999</v>
      </c>
      <c r="G97" s="18">
        <v>40391</v>
      </c>
      <c r="H97">
        <v>0.33</v>
      </c>
      <c r="I97">
        <v>1.1000000000000001</v>
      </c>
      <c r="J97">
        <v>2.46</v>
      </c>
    </row>
    <row r="98" spans="1:10" x14ac:dyDescent="0.25">
      <c r="A98" s="18">
        <v>39326</v>
      </c>
      <c r="B98">
        <v>214.1</v>
      </c>
      <c r="C98">
        <v>34.951000000000001</v>
      </c>
      <c r="D98">
        <v>34.014000000000003</v>
      </c>
      <c r="E98">
        <v>140.75700000000001</v>
      </c>
      <c r="G98" s="18">
        <v>40422</v>
      </c>
      <c r="H98">
        <v>0.32</v>
      </c>
      <c r="I98">
        <v>1.0900000000000001</v>
      </c>
      <c r="J98">
        <v>2.35</v>
      </c>
    </row>
    <row r="99" spans="1:10" x14ac:dyDescent="0.25">
      <c r="A99" s="18">
        <v>39356</v>
      </c>
      <c r="B99">
        <v>211.64</v>
      </c>
      <c r="C99">
        <v>32.68</v>
      </c>
      <c r="D99">
        <v>34.887</v>
      </c>
      <c r="E99">
        <v>139.62799999999999</v>
      </c>
      <c r="G99" s="18">
        <v>40452</v>
      </c>
      <c r="H99">
        <v>0.34</v>
      </c>
      <c r="I99">
        <v>1.06</v>
      </c>
      <c r="J99">
        <v>2.33</v>
      </c>
    </row>
    <row r="100" spans="1:10" x14ac:dyDescent="0.25">
      <c r="A100" s="18">
        <v>39387</v>
      </c>
      <c r="B100">
        <v>213.464</v>
      </c>
      <c r="C100">
        <v>34.790999999999997</v>
      </c>
      <c r="D100">
        <v>35.521000000000001</v>
      </c>
      <c r="E100">
        <v>138.38399999999999</v>
      </c>
      <c r="G100" s="18">
        <v>40483</v>
      </c>
      <c r="H100">
        <v>0.33</v>
      </c>
      <c r="I100">
        <v>1.06</v>
      </c>
      <c r="J100">
        <v>2.31</v>
      </c>
    </row>
    <row r="101" spans="1:10" x14ac:dyDescent="0.25">
      <c r="A101" s="18">
        <v>39417</v>
      </c>
      <c r="B101">
        <v>217.11600000000001</v>
      </c>
      <c r="C101">
        <v>34.177999999999997</v>
      </c>
      <c r="D101">
        <v>36.542999999999999</v>
      </c>
      <c r="E101">
        <v>141.65</v>
      </c>
      <c r="G101" s="18">
        <v>40513</v>
      </c>
      <c r="H101">
        <v>0.34</v>
      </c>
      <c r="I101">
        <v>1.07</v>
      </c>
      <c r="J101">
        <v>2.25</v>
      </c>
    </row>
    <row r="102" spans="1:10" x14ac:dyDescent="0.25">
      <c r="A102" s="18">
        <v>39448</v>
      </c>
      <c r="B102">
        <v>218.268</v>
      </c>
      <c r="C102">
        <v>35.213000000000001</v>
      </c>
      <c r="D102">
        <v>37.061</v>
      </c>
      <c r="E102">
        <v>140.947</v>
      </c>
      <c r="G102" s="18">
        <v>40544</v>
      </c>
      <c r="H102">
        <v>0.36</v>
      </c>
      <c r="I102">
        <v>1.06</v>
      </c>
      <c r="J102">
        <v>2.33</v>
      </c>
    </row>
    <row r="103" spans="1:10" x14ac:dyDescent="0.25">
      <c r="A103" s="18">
        <v>39479</v>
      </c>
      <c r="B103">
        <v>218.04</v>
      </c>
      <c r="C103">
        <v>34.871000000000002</v>
      </c>
      <c r="D103">
        <v>36.481000000000002</v>
      </c>
      <c r="E103">
        <v>141.76300000000001</v>
      </c>
      <c r="G103" s="18">
        <v>40575</v>
      </c>
      <c r="H103">
        <v>0.35</v>
      </c>
      <c r="I103">
        <v>1.06</v>
      </c>
      <c r="J103">
        <v>2.2999999999999998</v>
      </c>
    </row>
    <row r="104" spans="1:10" x14ac:dyDescent="0.25">
      <c r="A104" s="18">
        <v>39508</v>
      </c>
      <c r="B104">
        <v>219.34800000000001</v>
      </c>
      <c r="C104">
        <v>35.298999999999999</v>
      </c>
      <c r="D104">
        <v>36.459000000000003</v>
      </c>
      <c r="E104">
        <v>142.721</v>
      </c>
      <c r="G104" s="18">
        <v>40603</v>
      </c>
      <c r="H104">
        <v>0.35</v>
      </c>
      <c r="I104">
        <v>1.06</v>
      </c>
      <c r="J104">
        <v>2.34</v>
      </c>
    </row>
    <row r="105" spans="1:10" x14ac:dyDescent="0.25">
      <c r="A105" s="18">
        <v>39539</v>
      </c>
      <c r="B105">
        <v>220.251</v>
      </c>
      <c r="C105">
        <v>35.442999999999998</v>
      </c>
      <c r="D105">
        <v>37.963000000000001</v>
      </c>
      <c r="E105">
        <v>141.83699999999999</v>
      </c>
      <c r="G105" s="18">
        <v>40634</v>
      </c>
      <c r="H105">
        <v>0.37</v>
      </c>
      <c r="I105">
        <v>1.08</v>
      </c>
      <c r="J105">
        <v>2.39</v>
      </c>
    </row>
    <row r="106" spans="1:10" x14ac:dyDescent="0.25">
      <c r="A106" s="18">
        <v>39569</v>
      </c>
      <c r="B106">
        <v>223.05799999999999</v>
      </c>
      <c r="C106">
        <v>37.107999999999997</v>
      </c>
      <c r="D106">
        <v>39.176000000000002</v>
      </c>
      <c r="E106">
        <v>141.803</v>
      </c>
      <c r="G106" s="18">
        <v>40664</v>
      </c>
      <c r="H106">
        <v>0.38</v>
      </c>
      <c r="I106">
        <v>1.08</v>
      </c>
      <c r="J106">
        <v>2.42</v>
      </c>
    </row>
    <row r="107" spans="1:10" x14ac:dyDescent="0.25">
      <c r="A107" s="18">
        <v>39600</v>
      </c>
      <c r="B107">
        <v>223.054</v>
      </c>
      <c r="C107">
        <v>36.418999999999997</v>
      </c>
      <c r="D107">
        <v>40.628</v>
      </c>
      <c r="E107">
        <v>140.73699999999999</v>
      </c>
      <c r="G107" s="18">
        <v>40695</v>
      </c>
      <c r="H107">
        <v>0.39</v>
      </c>
      <c r="I107">
        <v>1.07</v>
      </c>
      <c r="J107">
        <v>2.46</v>
      </c>
    </row>
    <row r="108" spans="1:10" x14ac:dyDescent="0.25">
      <c r="A108" s="18">
        <v>39630</v>
      </c>
      <c r="B108">
        <v>221.64500000000001</v>
      </c>
      <c r="C108">
        <v>34.470999999999997</v>
      </c>
      <c r="D108">
        <v>42.472000000000001</v>
      </c>
      <c r="E108">
        <v>139.31200000000001</v>
      </c>
      <c r="G108" s="18">
        <v>40725</v>
      </c>
      <c r="H108">
        <v>0.42</v>
      </c>
      <c r="I108">
        <v>1.07</v>
      </c>
      <c r="J108">
        <v>2.4700000000000002</v>
      </c>
    </row>
    <row r="109" spans="1:10" x14ac:dyDescent="0.25">
      <c r="A109" s="18">
        <v>39661</v>
      </c>
      <c r="B109">
        <v>221.298</v>
      </c>
      <c r="C109">
        <v>33.868000000000002</v>
      </c>
      <c r="D109">
        <v>43.57</v>
      </c>
      <c r="E109">
        <v>138.50399999999999</v>
      </c>
      <c r="G109" s="18">
        <v>40756</v>
      </c>
      <c r="H109">
        <v>0.43</v>
      </c>
      <c r="I109">
        <v>1.08</v>
      </c>
      <c r="J109">
        <v>2.5</v>
      </c>
    </row>
    <row r="110" spans="1:10" x14ac:dyDescent="0.25">
      <c r="A110" s="18">
        <v>39692</v>
      </c>
      <c r="B110">
        <v>219.239</v>
      </c>
      <c r="C110">
        <v>34.384999999999998</v>
      </c>
      <c r="D110">
        <v>42.914999999999999</v>
      </c>
      <c r="E110">
        <v>136.31200000000001</v>
      </c>
      <c r="G110" s="18">
        <v>40787</v>
      </c>
      <c r="H110">
        <v>0.43</v>
      </c>
      <c r="I110">
        <v>1.08</v>
      </c>
      <c r="J110">
        <v>2.4900000000000002</v>
      </c>
    </row>
    <row r="111" spans="1:10" x14ac:dyDescent="0.25">
      <c r="A111" s="18">
        <v>39722</v>
      </c>
      <c r="B111">
        <v>219.90899999999999</v>
      </c>
      <c r="C111">
        <v>33.643000000000001</v>
      </c>
      <c r="D111">
        <v>43.923999999999999</v>
      </c>
      <c r="E111">
        <v>136.40100000000001</v>
      </c>
      <c r="G111" s="18">
        <v>40817</v>
      </c>
      <c r="H111">
        <v>0.43</v>
      </c>
      <c r="I111">
        <v>1.07</v>
      </c>
      <c r="J111">
        <v>2.44</v>
      </c>
    </row>
    <row r="112" spans="1:10" x14ac:dyDescent="0.25">
      <c r="A112" s="18">
        <v>39753</v>
      </c>
      <c r="B112">
        <v>221.64500000000001</v>
      </c>
      <c r="C112">
        <v>34.627000000000002</v>
      </c>
      <c r="D112">
        <v>42.908000000000001</v>
      </c>
      <c r="E112">
        <v>138.291</v>
      </c>
      <c r="G112" s="18">
        <v>40848</v>
      </c>
      <c r="H112">
        <v>0.39</v>
      </c>
      <c r="I112">
        <v>1.07</v>
      </c>
      <c r="J112">
        <v>2.4700000000000002</v>
      </c>
    </row>
    <row r="113" spans="1:10" x14ac:dyDescent="0.25">
      <c r="A113" s="18">
        <v>39783</v>
      </c>
      <c r="B113">
        <v>223.72499999999999</v>
      </c>
      <c r="C113">
        <v>32.918999999999997</v>
      </c>
      <c r="D113">
        <v>40.496000000000002</v>
      </c>
      <c r="E113">
        <v>143.44200000000001</v>
      </c>
      <c r="G113" s="18">
        <v>40878</v>
      </c>
      <c r="H113">
        <v>0.34</v>
      </c>
      <c r="I113">
        <v>1.07</v>
      </c>
      <c r="J113">
        <v>2.4300000000000002</v>
      </c>
    </row>
    <row r="114" spans="1:10" x14ac:dyDescent="0.25">
      <c r="A114" s="18">
        <v>39814</v>
      </c>
      <c r="B114">
        <v>227.541</v>
      </c>
      <c r="C114">
        <v>35.5</v>
      </c>
      <c r="D114">
        <v>36.387</v>
      </c>
      <c r="E114">
        <v>148.51300000000001</v>
      </c>
      <c r="G114" s="18">
        <v>40909</v>
      </c>
      <c r="H114">
        <v>0.3</v>
      </c>
      <c r="I114">
        <v>1.07</v>
      </c>
      <c r="J114">
        <v>2.4</v>
      </c>
    </row>
    <row r="115" spans="1:10" x14ac:dyDescent="0.25">
      <c r="A115" s="18">
        <v>39845</v>
      </c>
      <c r="B115">
        <v>228.839</v>
      </c>
      <c r="C115">
        <v>36.11</v>
      </c>
      <c r="D115">
        <v>33.917999999999999</v>
      </c>
      <c r="E115">
        <v>151.34700000000001</v>
      </c>
      <c r="G115" s="18">
        <v>40940</v>
      </c>
      <c r="H115">
        <v>0.32</v>
      </c>
      <c r="I115">
        <v>1.07</v>
      </c>
      <c r="J115">
        <v>2.37</v>
      </c>
    </row>
    <row r="116" spans="1:10" x14ac:dyDescent="0.25">
      <c r="A116" s="18">
        <v>39873</v>
      </c>
      <c r="B116">
        <v>230.92</v>
      </c>
      <c r="C116">
        <v>37.085999999999999</v>
      </c>
      <c r="D116">
        <v>31.643000000000001</v>
      </c>
      <c r="E116">
        <v>154.173</v>
      </c>
      <c r="G116" s="18">
        <v>40969</v>
      </c>
      <c r="H116">
        <v>0.32</v>
      </c>
      <c r="I116">
        <v>1.07</v>
      </c>
      <c r="J116">
        <v>2.35</v>
      </c>
    </row>
    <row r="117" spans="1:10" x14ac:dyDescent="0.25">
      <c r="A117" s="18">
        <v>39904</v>
      </c>
      <c r="B117">
        <v>231.92</v>
      </c>
      <c r="C117">
        <v>37.710999999999999</v>
      </c>
      <c r="D117">
        <v>29.579000000000001</v>
      </c>
      <c r="E117">
        <v>156.35599999999999</v>
      </c>
      <c r="G117" s="18">
        <v>41000</v>
      </c>
      <c r="H117">
        <v>0.33</v>
      </c>
      <c r="I117">
        <v>0.95</v>
      </c>
      <c r="J117">
        <v>2.35</v>
      </c>
    </row>
    <row r="118" spans="1:10" x14ac:dyDescent="0.25">
      <c r="A118" s="18">
        <v>39934</v>
      </c>
      <c r="B118">
        <v>236.601</v>
      </c>
      <c r="C118">
        <v>40.427</v>
      </c>
      <c r="D118">
        <v>28.221</v>
      </c>
      <c r="E118">
        <v>159.524</v>
      </c>
      <c r="G118" s="18">
        <v>41030</v>
      </c>
      <c r="H118">
        <v>0.33</v>
      </c>
      <c r="I118">
        <v>0.95</v>
      </c>
      <c r="J118">
        <v>2.36</v>
      </c>
    </row>
    <row r="119" spans="1:10" x14ac:dyDescent="0.25">
      <c r="A119" s="18">
        <v>39965</v>
      </c>
      <c r="B119">
        <v>238.26599999999999</v>
      </c>
      <c r="C119">
        <v>39.884</v>
      </c>
      <c r="D119">
        <v>26.725000000000001</v>
      </c>
      <c r="E119">
        <v>162.72300000000001</v>
      </c>
      <c r="G119" s="18">
        <v>41061</v>
      </c>
      <c r="H119">
        <v>0.3</v>
      </c>
      <c r="I119">
        <v>0.95</v>
      </c>
      <c r="J119">
        <v>2.33</v>
      </c>
    </row>
    <row r="120" spans="1:10" x14ac:dyDescent="0.25">
      <c r="A120" s="18">
        <v>39995</v>
      </c>
      <c r="B120">
        <v>237.79300000000001</v>
      </c>
      <c r="C120">
        <v>38.512</v>
      </c>
      <c r="D120">
        <v>25.475999999999999</v>
      </c>
      <c r="E120">
        <v>164.86799999999999</v>
      </c>
      <c r="G120" s="18">
        <v>41091</v>
      </c>
      <c r="H120">
        <v>0.3</v>
      </c>
      <c r="I120">
        <v>0.91</v>
      </c>
      <c r="J120">
        <v>2.34</v>
      </c>
    </row>
    <row r="121" spans="1:10" x14ac:dyDescent="0.25">
      <c r="A121" s="18">
        <v>40026</v>
      </c>
      <c r="B121">
        <v>238.98</v>
      </c>
      <c r="C121">
        <v>38.738999999999997</v>
      </c>
      <c r="D121">
        <v>24.457999999999998</v>
      </c>
      <c r="E121">
        <v>166.815</v>
      </c>
      <c r="G121" s="18">
        <v>41122</v>
      </c>
      <c r="H121">
        <v>0.28999999999999998</v>
      </c>
      <c r="I121">
        <v>0.92</v>
      </c>
      <c r="J121">
        <v>2.34</v>
      </c>
    </row>
    <row r="122" spans="1:10" x14ac:dyDescent="0.25">
      <c r="A122" s="18">
        <v>40057</v>
      </c>
      <c r="B122">
        <v>238.321</v>
      </c>
      <c r="C122">
        <v>38.408000000000001</v>
      </c>
      <c r="D122">
        <v>22.905000000000001</v>
      </c>
      <c r="E122">
        <v>168.06800000000001</v>
      </c>
      <c r="G122" s="18">
        <v>41153</v>
      </c>
      <c r="H122">
        <v>0.27</v>
      </c>
      <c r="I122">
        <v>0.91</v>
      </c>
      <c r="J122">
        <v>2.33</v>
      </c>
    </row>
    <row r="123" spans="1:10" x14ac:dyDescent="0.25">
      <c r="A123" s="18">
        <v>40087</v>
      </c>
      <c r="B123">
        <v>238.92500000000001</v>
      </c>
      <c r="C123">
        <v>38.738999999999997</v>
      </c>
      <c r="D123">
        <v>21.62</v>
      </c>
      <c r="E123">
        <v>169.81899999999999</v>
      </c>
      <c r="G123" s="18">
        <v>41183</v>
      </c>
      <c r="H123">
        <v>0.26</v>
      </c>
      <c r="I123">
        <v>0.84</v>
      </c>
      <c r="J123">
        <v>2.33</v>
      </c>
    </row>
    <row r="124" spans="1:10" x14ac:dyDescent="0.25">
      <c r="A124" s="18">
        <v>40118</v>
      </c>
      <c r="B124">
        <v>237.97200000000001</v>
      </c>
      <c r="C124">
        <v>38.688000000000002</v>
      </c>
      <c r="D124">
        <v>20.393999999999998</v>
      </c>
      <c r="E124">
        <v>170.666</v>
      </c>
      <c r="G124" s="18">
        <v>41214</v>
      </c>
      <c r="H124">
        <v>0.24</v>
      </c>
      <c r="I124">
        <v>0.79</v>
      </c>
      <c r="J124">
        <v>2.34</v>
      </c>
    </row>
    <row r="125" spans="1:10" x14ac:dyDescent="0.25">
      <c r="A125" s="18">
        <v>40148</v>
      </c>
      <c r="B125">
        <v>241.56</v>
      </c>
      <c r="C125">
        <v>37.953000000000003</v>
      </c>
      <c r="D125">
        <v>19.72</v>
      </c>
      <c r="E125">
        <v>176.298</v>
      </c>
      <c r="G125" s="18">
        <v>41244</v>
      </c>
      <c r="H125">
        <v>0.24</v>
      </c>
      <c r="I125">
        <v>0.79</v>
      </c>
      <c r="J125">
        <v>2.38</v>
      </c>
    </row>
    <row r="126" spans="1:10" x14ac:dyDescent="0.25">
      <c r="A126" s="18">
        <v>40179</v>
      </c>
      <c r="B126">
        <v>244.46799999999999</v>
      </c>
      <c r="C126">
        <v>39.014000000000003</v>
      </c>
      <c r="D126">
        <v>18.805</v>
      </c>
      <c r="E126">
        <v>179.715</v>
      </c>
      <c r="G126" s="18">
        <v>41275</v>
      </c>
      <c r="H126">
        <v>0.23</v>
      </c>
      <c r="I126">
        <v>0.79</v>
      </c>
      <c r="J126">
        <v>2.0699999999999998</v>
      </c>
    </row>
    <row r="127" spans="1:10" x14ac:dyDescent="0.25">
      <c r="A127" s="18">
        <v>40210</v>
      </c>
      <c r="B127">
        <v>245.86500000000001</v>
      </c>
      <c r="C127">
        <v>39.409999999999997</v>
      </c>
      <c r="D127">
        <v>18.635999999999999</v>
      </c>
      <c r="E127">
        <v>181.56299999999999</v>
      </c>
      <c r="G127" s="18">
        <v>41306</v>
      </c>
      <c r="H127">
        <v>0.23</v>
      </c>
      <c r="I127">
        <v>0.75</v>
      </c>
      <c r="J127">
        <v>2.0099999999999998</v>
      </c>
    </row>
    <row r="128" spans="1:10" x14ac:dyDescent="0.25">
      <c r="A128" s="18">
        <v>40238</v>
      </c>
      <c r="B128">
        <v>246.22800000000001</v>
      </c>
      <c r="C128">
        <v>38.936999999999998</v>
      </c>
      <c r="D128">
        <v>18.295999999999999</v>
      </c>
      <c r="E128">
        <v>183.03399999999999</v>
      </c>
      <c r="G128" s="18">
        <v>41334</v>
      </c>
      <c r="H128">
        <v>0.25</v>
      </c>
      <c r="I128">
        <v>0.74</v>
      </c>
      <c r="J128">
        <v>1.95</v>
      </c>
    </row>
    <row r="129" spans="1:10" x14ac:dyDescent="0.25">
      <c r="A129" s="18">
        <v>40269</v>
      </c>
      <c r="B129">
        <v>247.43700000000001</v>
      </c>
      <c r="C129">
        <v>39.875</v>
      </c>
      <c r="D129">
        <v>18.13</v>
      </c>
      <c r="E129">
        <v>183.815</v>
      </c>
      <c r="G129" s="18">
        <v>41365</v>
      </c>
      <c r="H129">
        <v>0.21</v>
      </c>
      <c r="I129">
        <v>0.74</v>
      </c>
      <c r="J129">
        <v>1.88</v>
      </c>
    </row>
    <row r="130" spans="1:10" x14ac:dyDescent="0.25">
      <c r="A130" s="18">
        <v>40299</v>
      </c>
      <c r="B130">
        <v>251.25299999999999</v>
      </c>
      <c r="C130">
        <v>41.917999999999999</v>
      </c>
      <c r="D130">
        <v>18.259</v>
      </c>
      <c r="E130">
        <v>185.54</v>
      </c>
      <c r="G130" s="18">
        <v>41395</v>
      </c>
      <c r="H130">
        <v>0.19</v>
      </c>
      <c r="I130">
        <v>0.66</v>
      </c>
      <c r="J130">
        <v>1.88</v>
      </c>
    </row>
    <row r="131" spans="1:10" x14ac:dyDescent="0.25">
      <c r="A131" s="18">
        <v>40330</v>
      </c>
      <c r="B131">
        <v>253.637</v>
      </c>
      <c r="C131">
        <v>42.503999999999998</v>
      </c>
      <c r="D131">
        <v>18.103999999999999</v>
      </c>
      <c r="E131">
        <v>187.46899999999999</v>
      </c>
      <c r="G131" s="18">
        <v>41426</v>
      </c>
      <c r="H131">
        <v>0.19</v>
      </c>
      <c r="I131">
        <v>0.66</v>
      </c>
      <c r="J131">
        <v>1.98</v>
      </c>
    </row>
    <row r="132" spans="1:10" x14ac:dyDescent="0.25">
      <c r="A132" s="18">
        <v>40360</v>
      </c>
      <c r="B132">
        <v>254.36099999999999</v>
      </c>
      <c r="C132">
        <v>41.765999999999998</v>
      </c>
      <c r="D132">
        <v>17.393000000000001</v>
      </c>
      <c r="E132">
        <v>189.84700000000001</v>
      </c>
      <c r="G132" s="18">
        <v>41456</v>
      </c>
      <c r="H132">
        <v>0.19</v>
      </c>
      <c r="I132">
        <v>0.65</v>
      </c>
      <c r="J132">
        <v>1.98</v>
      </c>
    </row>
    <row r="133" spans="1:10" x14ac:dyDescent="0.25">
      <c r="A133" s="18">
        <v>40391</v>
      </c>
      <c r="B133">
        <v>254.3</v>
      </c>
      <c r="C133">
        <v>40.923999999999999</v>
      </c>
      <c r="D133">
        <v>16.591999999999999</v>
      </c>
      <c r="E133">
        <v>191.435</v>
      </c>
      <c r="G133" s="18">
        <v>41487</v>
      </c>
      <c r="H133">
        <v>0.18</v>
      </c>
      <c r="I133">
        <v>0.65</v>
      </c>
      <c r="J133">
        <v>1.96</v>
      </c>
    </row>
    <row r="134" spans="1:10" x14ac:dyDescent="0.25">
      <c r="A134" s="18">
        <v>40422</v>
      </c>
      <c r="B134">
        <v>253.94900000000001</v>
      </c>
      <c r="C134">
        <v>39.993000000000002</v>
      </c>
      <c r="D134">
        <v>16.050999999999998</v>
      </c>
      <c r="E134">
        <v>192.66</v>
      </c>
      <c r="G134" s="18">
        <v>41518</v>
      </c>
      <c r="H134">
        <v>0.18</v>
      </c>
      <c r="I134">
        <v>0.64</v>
      </c>
      <c r="J134">
        <v>1.97</v>
      </c>
    </row>
    <row r="135" spans="1:10" x14ac:dyDescent="0.25">
      <c r="A135" s="18">
        <v>40452</v>
      </c>
      <c r="B135">
        <v>255.04300000000001</v>
      </c>
      <c r="C135">
        <v>40.515999999999998</v>
      </c>
      <c r="D135">
        <v>16.401</v>
      </c>
      <c r="E135">
        <v>192.84</v>
      </c>
      <c r="G135" s="18">
        <v>41548</v>
      </c>
      <c r="H135">
        <v>0.17</v>
      </c>
      <c r="I135">
        <v>0.63</v>
      </c>
      <c r="J135">
        <v>1.86</v>
      </c>
    </row>
    <row r="136" spans="1:10" x14ac:dyDescent="0.25">
      <c r="A136" s="18">
        <v>40483</v>
      </c>
      <c r="B136">
        <v>255.69499999999999</v>
      </c>
      <c r="C136">
        <v>40.619999999999997</v>
      </c>
      <c r="D136">
        <v>16.609000000000002</v>
      </c>
      <c r="E136">
        <v>193.14599999999999</v>
      </c>
      <c r="G136" s="18">
        <v>41579</v>
      </c>
      <c r="H136">
        <v>0.16</v>
      </c>
      <c r="I136">
        <v>0.62</v>
      </c>
      <c r="J136">
        <v>1.72</v>
      </c>
    </row>
    <row r="137" spans="1:10" x14ac:dyDescent="0.25">
      <c r="A137" s="18">
        <v>40513</v>
      </c>
      <c r="B137">
        <v>259.76499999999999</v>
      </c>
      <c r="C137">
        <v>40.33</v>
      </c>
      <c r="D137">
        <v>16.893000000000001</v>
      </c>
      <c r="E137">
        <v>197.19200000000001</v>
      </c>
      <c r="G137" s="18">
        <v>41609</v>
      </c>
      <c r="H137">
        <v>0.17</v>
      </c>
      <c r="I137">
        <v>0.6</v>
      </c>
      <c r="J137">
        <v>1.53</v>
      </c>
    </row>
    <row r="138" spans="1:10" x14ac:dyDescent="0.25">
      <c r="A138" s="18">
        <v>40544</v>
      </c>
      <c r="B138">
        <v>262.38</v>
      </c>
      <c r="C138">
        <v>41.017000000000003</v>
      </c>
      <c r="D138">
        <v>17.102</v>
      </c>
      <c r="E138">
        <v>198.70400000000001</v>
      </c>
      <c r="G138" s="18">
        <v>41640</v>
      </c>
      <c r="H138">
        <v>0.17</v>
      </c>
      <c r="I138">
        <v>0.6</v>
      </c>
      <c r="J138">
        <v>1.18</v>
      </c>
    </row>
    <row r="139" spans="1:10" x14ac:dyDescent="0.25">
      <c r="A139" s="18">
        <v>40575</v>
      </c>
      <c r="B139">
        <v>264.86</v>
      </c>
      <c r="C139">
        <v>41.83</v>
      </c>
      <c r="D139">
        <v>17.562999999999999</v>
      </c>
      <c r="E139">
        <v>199.833</v>
      </c>
      <c r="G139" s="18">
        <v>41671</v>
      </c>
      <c r="H139">
        <v>0.16</v>
      </c>
      <c r="I139">
        <v>0.62</v>
      </c>
      <c r="J139">
        <v>1.1499999999999999</v>
      </c>
    </row>
    <row r="140" spans="1:10" x14ac:dyDescent="0.25">
      <c r="A140" s="18">
        <v>40603</v>
      </c>
      <c r="B140">
        <v>265.24799999999999</v>
      </c>
      <c r="C140">
        <v>41.618000000000002</v>
      </c>
      <c r="D140">
        <v>17.792000000000002</v>
      </c>
      <c r="E140">
        <v>200.113</v>
      </c>
      <c r="G140" s="18">
        <v>41699</v>
      </c>
      <c r="H140">
        <v>0.17</v>
      </c>
      <c r="I140">
        <v>0.57999999999999996</v>
      </c>
      <c r="J140">
        <v>1.1599999999999999</v>
      </c>
    </row>
    <row r="141" spans="1:10" x14ac:dyDescent="0.25">
      <c r="A141" s="18">
        <v>40634</v>
      </c>
      <c r="B141">
        <v>264.61700000000002</v>
      </c>
      <c r="C141">
        <v>41.643999999999998</v>
      </c>
      <c r="D141">
        <v>18.193999999999999</v>
      </c>
      <c r="E141">
        <v>199.68299999999999</v>
      </c>
      <c r="G141" s="18">
        <v>41730</v>
      </c>
      <c r="H141">
        <v>0.17</v>
      </c>
      <c r="I141">
        <v>0.55000000000000004</v>
      </c>
      <c r="J141">
        <v>1.37</v>
      </c>
    </row>
    <row r="142" spans="1:10" x14ac:dyDescent="0.25">
      <c r="A142" s="18">
        <v>40664</v>
      </c>
      <c r="B142">
        <v>267.65199999999999</v>
      </c>
      <c r="C142">
        <v>43.567999999999998</v>
      </c>
      <c r="D142">
        <v>18.884</v>
      </c>
      <c r="E142">
        <v>200.35599999999999</v>
      </c>
      <c r="G142" s="18">
        <v>41760</v>
      </c>
      <c r="H142">
        <v>0.15</v>
      </c>
      <c r="I142">
        <v>0.52</v>
      </c>
      <c r="J142">
        <v>1.49</v>
      </c>
    </row>
    <row r="143" spans="1:10" x14ac:dyDescent="0.25">
      <c r="A143" s="18">
        <v>40695</v>
      </c>
      <c r="B143">
        <v>269.43299999999999</v>
      </c>
      <c r="C143">
        <v>44.741</v>
      </c>
      <c r="D143">
        <v>19.399000000000001</v>
      </c>
      <c r="E143">
        <v>200.48599999999999</v>
      </c>
      <c r="G143" s="18">
        <v>41791</v>
      </c>
      <c r="H143">
        <v>0.15</v>
      </c>
      <c r="I143">
        <v>0.51</v>
      </c>
      <c r="J143">
        <v>1.64</v>
      </c>
    </row>
    <row r="144" spans="1:10" x14ac:dyDescent="0.25">
      <c r="A144" s="18">
        <v>40725</v>
      </c>
      <c r="B144">
        <v>268.92700000000002</v>
      </c>
      <c r="C144">
        <v>43.072000000000003</v>
      </c>
      <c r="D144">
        <v>20.655000000000001</v>
      </c>
      <c r="E144">
        <v>200.49700000000001</v>
      </c>
      <c r="G144" s="18">
        <v>41821</v>
      </c>
      <c r="H144">
        <v>0.15</v>
      </c>
      <c r="I144">
        <v>0.47</v>
      </c>
      <c r="J144">
        <v>1.72</v>
      </c>
    </row>
    <row r="145" spans="1:10" x14ac:dyDescent="0.25">
      <c r="A145" s="18">
        <v>40756</v>
      </c>
      <c r="B145">
        <v>268.93200000000002</v>
      </c>
      <c r="C145">
        <v>43.097000000000001</v>
      </c>
      <c r="D145">
        <v>20.847999999999999</v>
      </c>
      <c r="E145">
        <v>200.27699999999999</v>
      </c>
      <c r="G145" s="18">
        <v>41852</v>
      </c>
      <c r="H145">
        <v>0.15</v>
      </c>
      <c r="I145">
        <v>0.42</v>
      </c>
      <c r="J145">
        <v>1.76</v>
      </c>
    </row>
    <row r="146" spans="1:10" x14ac:dyDescent="0.25">
      <c r="A146" s="18">
        <v>40787</v>
      </c>
      <c r="B146">
        <v>268.74700000000001</v>
      </c>
      <c r="C146">
        <v>42.968000000000004</v>
      </c>
      <c r="D146">
        <v>21.065999999999999</v>
      </c>
      <c r="E146">
        <v>200.00200000000001</v>
      </c>
      <c r="G146" s="18">
        <v>41883</v>
      </c>
      <c r="H146">
        <v>0.15</v>
      </c>
      <c r="I146">
        <v>0.4</v>
      </c>
      <c r="J146">
        <v>1.77</v>
      </c>
    </row>
    <row r="147" spans="1:10" x14ac:dyDescent="0.25">
      <c r="A147" s="18">
        <v>40817</v>
      </c>
      <c r="B147">
        <v>269.68099999999998</v>
      </c>
      <c r="C147">
        <v>43.320999999999998</v>
      </c>
      <c r="D147">
        <v>21.314</v>
      </c>
      <c r="E147">
        <v>200.398</v>
      </c>
      <c r="G147" s="18">
        <v>41913</v>
      </c>
      <c r="H147">
        <v>0.16</v>
      </c>
      <c r="I147">
        <v>0.4</v>
      </c>
      <c r="J147">
        <v>1.69</v>
      </c>
    </row>
    <row r="148" spans="1:10" x14ac:dyDescent="0.25">
      <c r="A148" s="18">
        <v>40848</v>
      </c>
      <c r="B148">
        <v>270.464</v>
      </c>
      <c r="C148">
        <v>44.49</v>
      </c>
      <c r="D148">
        <v>21.367000000000001</v>
      </c>
      <c r="E148">
        <v>200.08699999999999</v>
      </c>
      <c r="G148" s="18">
        <v>41944</v>
      </c>
      <c r="H148">
        <v>0.16</v>
      </c>
      <c r="I148">
        <v>0.38</v>
      </c>
      <c r="J148">
        <v>1.49</v>
      </c>
    </row>
    <row r="149" spans="1:10" x14ac:dyDescent="0.25">
      <c r="A149" s="18">
        <v>40878</v>
      </c>
      <c r="B149">
        <v>270.39400000000001</v>
      </c>
      <c r="C149">
        <v>43.154000000000003</v>
      </c>
      <c r="D149">
        <v>21.149000000000001</v>
      </c>
      <c r="E149">
        <v>201.51</v>
      </c>
      <c r="G149" s="18">
        <v>41974</v>
      </c>
      <c r="H149">
        <v>0.15</v>
      </c>
      <c r="I149">
        <v>0.31</v>
      </c>
      <c r="J149">
        <v>1.17</v>
      </c>
    </row>
    <row r="150" spans="1:10" x14ac:dyDescent="0.25">
      <c r="A150" s="18">
        <v>40909</v>
      </c>
      <c r="B150">
        <v>273.36599999999999</v>
      </c>
      <c r="C150">
        <v>43.664000000000001</v>
      </c>
      <c r="D150">
        <v>20.756</v>
      </c>
      <c r="E150">
        <v>204.33600000000001</v>
      </c>
      <c r="G150" s="18">
        <v>42005</v>
      </c>
      <c r="H150">
        <v>0.13</v>
      </c>
      <c r="I150">
        <v>0.3</v>
      </c>
      <c r="J150">
        <v>0.8</v>
      </c>
    </row>
    <row r="151" spans="1:10" x14ac:dyDescent="0.25">
      <c r="A151" s="18">
        <v>40940</v>
      </c>
      <c r="B151">
        <v>275.75900000000001</v>
      </c>
      <c r="C151">
        <v>44.542999999999999</v>
      </c>
      <c r="D151">
        <v>20.718</v>
      </c>
      <c r="E151">
        <v>205.73</v>
      </c>
      <c r="G151" s="18">
        <v>42036</v>
      </c>
      <c r="H151">
        <v>0.13</v>
      </c>
      <c r="I151">
        <v>0.26</v>
      </c>
      <c r="J151">
        <v>0.89</v>
      </c>
    </row>
    <row r="152" spans="1:10" x14ac:dyDescent="0.25">
      <c r="A152" s="18">
        <v>40969</v>
      </c>
      <c r="B152">
        <v>277.66699999999997</v>
      </c>
      <c r="C152">
        <v>44.618000000000002</v>
      </c>
      <c r="D152">
        <v>20.77</v>
      </c>
      <c r="E152">
        <v>207.45099999999999</v>
      </c>
      <c r="G152" s="18">
        <v>42064</v>
      </c>
      <c r="H152">
        <v>0.13</v>
      </c>
      <c r="I152">
        <v>0.25</v>
      </c>
      <c r="J152">
        <v>1.04</v>
      </c>
    </row>
    <row r="153" spans="1:10" x14ac:dyDescent="0.25">
      <c r="A153" s="18">
        <v>41000</v>
      </c>
      <c r="B153">
        <v>278.471</v>
      </c>
      <c r="C153">
        <v>45.095999999999997</v>
      </c>
      <c r="D153">
        <v>20.824000000000002</v>
      </c>
      <c r="E153">
        <v>207.71</v>
      </c>
      <c r="G153" s="18">
        <v>42095</v>
      </c>
      <c r="H153">
        <v>0.11</v>
      </c>
      <c r="I153">
        <v>0.21</v>
      </c>
      <c r="J153">
        <v>1.17</v>
      </c>
    </row>
    <row r="154" spans="1:10" x14ac:dyDescent="0.25">
      <c r="A154" s="18">
        <v>41030</v>
      </c>
      <c r="B154">
        <v>282.29700000000003</v>
      </c>
      <c r="C154">
        <v>47.488</v>
      </c>
      <c r="D154">
        <v>20.867999999999999</v>
      </c>
      <c r="E154">
        <v>208.93600000000001</v>
      </c>
      <c r="G154" s="18">
        <v>42125</v>
      </c>
      <c r="H154">
        <v>0.11</v>
      </c>
      <c r="I154">
        <v>0.2</v>
      </c>
      <c r="J154">
        <v>1.31</v>
      </c>
    </row>
    <row r="155" spans="1:10" x14ac:dyDescent="0.25">
      <c r="A155" s="18">
        <v>41061</v>
      </c>
      <c r="B155">
        <v>285.14100000000002</v>
      </c>
      <c r="C155">
        <v>48.57</v>
      </c>
      <c r="D155">
        <v>20.913</v>
      </c>
      <c r="E155">
        <v>210.506</v>
      </c>
      <c r="G155" s="18">
        <v>42156</v>
      </c>
      <c r="H155">
        <v>0.11</v>
      </c>
      <c r="I155">
        <v>0.19</v>
      </c>
      <c r="J155">
        <v>1.38</v>
      </c>
    </row>
    <row r="156" spans="1:10" x14ac:dyDescent="0.25">
      <c r="A156" s="18">
        <v>41091</v>
      </c>
      <c r="B156">
        <v>285.18400000000003</v>
      </c>
      <c r="C156">
        <v>47.33</v>
      </c>
      <c r="D156">
        <v>21.111000000000001</v>
      </c>
      <c r="E156">
        <v>211.172</v>
      </c>
      <c r="G156" s="18">
        <v>42186</v>
      </c>
      <c r="H156">
        <v>0.1</v>
      </c>
      <c r="I156">
        <v>0.18</v>
      </c>
      <c r="J156">
        <v>1.62</v>
      </c>
    </row>
    <row r="157" spans="1:10" x14ac:dyDescent="0.25">
      <c r="A157" s="18">
        <v>41122</v>
      </c>
      <c r="B157">
        <v>284.99900000000002</v>
      </c>
      <c r="C157">
        <v>46.716000000000001</v>
      </c>
      <c r="D157">
        <v>21.117999999999999</v>
      </c>
      <c r="E157">
        <v>211.441</v>
      </c>
      <c r="G157" s="18">
        <v>42217</v>
      </c>
      <c r="H157">
        <v>0.1</v>
      </c>
      <c r="I157">
        <v>0.18</v>
      </c>
      <c r="J157">
        <v>1.83</v>
      </c>
    </row>
    <row r="158" spans="1:10" x14ac:dyDescent="0.25">
      <c r="A158" s="18">
        <v>41153</v>
      </c>
      <c r="B158">
        <v>286.09899999999999</v>
      </c>
      <c r="C158">
        <v>47.253</v>
      </c>
      <c r="D158">
        <v>21.007000000000001</v>
      </c>
      <c r="E158">
        <v>212.03200000000001</v>
      </c>
      <c r="G158" s="18">
        <v>42248</v>
      </c>
      <c r="H158">
        <v>0.1</v>
      </c>
      <c r="I158">
        <v>0.18</v>
      </c>
      <c r="J158">
        <v>1.91</v>
      </c>
    </row>
    <row r="159" spans="1:10" x14ac:dyDescent="0.25">
      <c r="A159" s="18">
        <v>41183</v>
      </c>
      <c r="B159">
        <v>286.68599999999998</v>
      </c>
      <c r="C159">
        <v>46.795999999999999</v>
      </c>
      <c r="D159">
        <v>21.242999999999999</v>
      </c>
      <c r="E159">
        <v>212.83799999999999</v>
      </c>
      <c r="G159" s="18">
        <v>42278</v>
      </c>
      <c r="H159">
        <v>0.1</v>
      </c>
      <c r="I159">
        <v>0.18</v>
      </c>
      <c r="J159">
        <v>1.89</v>
      </c>
    </row>
    <row r="160" spans="1:10" x14ac:dyDescent="0.25">
      <c r="A160" s="18">
        <v>41214</v>
      </c>
      <c r="B160">
        <v>288.64600000000002</v>
      </c>
      <c r="C160">
        <v>47.865000000000002</v>
      </c>
      <c r="D160">
        <v>21.466999999999999</v>
      </c>
      <c r="E160">
        <v>213.459</v>
      </c>
      <c r="G160" s="18">
        <v>42309</v>
      </c>
      <c r="H160">
        <v>0.1</v>
      </c>
      <c r="I160">
        <v>0.18</v>
      </c>
      <c r="J160">
        <v>1.52</v>
      </c>
    </row>
    <row r="161" spans="1:10" x14ac:dyDescent="0.25">
      <c r="A161" s="18">
        <v>41244</v>
      </c>
      <c r="B161">
        <v>291.14699999999999</v>
      </c>
      <c r="C161">
        <v>46.345999999999997</v>
      </c>
      <c r="D161">
        <v>21.288</v>
      </c>
      <c r="E161">
        <v>217.57400000000001</v>
      </c>
      <c r="G161" s="18">
        <v>42339</v>
      </c>
      <c r="H161">
        <v>0.1</v>
      </c>
      <c r="I161">
        <v>0.17</v>
      </c>
      <c r="J161">
        <v>1.19</v>
      </c>
    </row>
    <row r="162" spans="1:10" x14ac:dyDescent="0.25">
      <c r="A162" s="18">
        <v>41275</v>
      </c>
      <c r="B162">
        <v>294.54700000000003</v>
      </c>
      <c r="C162">
        <v>47.610999999999997</v>
      </c>
      <c r="D162">
        <v>21.257000000000001</v>
      </c>
      <c r="E162">
        <v>219.714</v>
      </c>
      <c r="G162" s="18">
        <v>42370</v>
      </c>
      <c r="H162">
        <v>0.08</v>
      </c>
      <c r="I162">
        <v>0.16</v>
      </c>
      <c r="J162">
        <v>0.79</v>
      </c>
    </row>
    <row r="163" spans="1:10" x14ac:dyDescent="0.25">
      <c r="A163" s="18">
        <v>41306</v>
      </c>
      <c r="B163">
        <v>296.46899999999999</v>
      </c>
      <c r="C163">
        <v>48.406999999999996</v>
      </c>
      <c r="D163">
        <v>20.876999999999999</v>
      </c>
      <c r="E163">
        <v>221.02199999999999</v>
      </c>
      <c r="G163" s="18">
        <v>42401</v>
      </c>
      <c r="H163">
        <v>7.0000000000000007E-2</v>
      </c>
      <c r="I163">
        <v>0.12</v>
      </c>
      <c r="J163">
        <v>0.71</v>
      </c>
    </row>
    <row r="164" spans="1:10" x14ac:dyDescent="0.25">
      <c r="A164" s="18">
        <v>41334</v>
      </c>
      <c r="B164">
        <v>298.024</v>
      </c>
      <c r="C164">
        <v>48.975000000000001</v>
      </c>
      <c r="D164">
        <v>20.652000000000001</v>
      </c>
      <c r="E164">
        <v>221.94</v>
      </c>
      <c r="G164" s="18">
        <v>42430</v>
      </c>
      <c r="H164">
        <v>7.0000000000000007E-2</v>
      </c>
      <c r="I164">
        <v>0.1</v>
      </c>
      <c r="J164">
        <v>0.7</v>
      </c>
    </row>
    <row r="165" spans="1:10" x14ac:dyDescent="0.25">
      <c r="A165" s="18">
        <v>41365</v>
      </c>
      <c r="B165">
        <v>298.48099999999999</v>
      </c>
      <c r="C165">
        <v>49.176000000000002</v>
      </c>
      <c r="D165">
        <v>20.132000000000001</v>
      </c>
      <c r="E165">
        <v>222.65299999999999</v>
      </c>
      <c r="G165" s="18">
        <v>42461</v>
      </c>
      <c r="H165">
        <v>0.06</v>
      </c>
      <c r="I165">
        <v>7.0000000000000007E-2</v>
      </c>
      <c r="J165">
        <v>0.63</v>
      </c>
    </row>
    <row r="166" spans="1:10" x14ac:dyDescent="0.25">
      <c r="A166" s="18">
        <v>41395</v>
      </c>
      <c r="B166">
        <v>302.529</v>
      </c>
      <c r="C166">
        <v>52.018000000000001</v>
      </c>
      <c r="D166">
        <v>20.100000000000001</v>
      </c>
      <c r="E166">
        <v>224.19300000000001</v>
      </c>
      <c r="G166" s="18">
        <v>42491</v>
      </c>
      <c r="H166">
        <v>0.05</v>
      </c>
      <c r="I166">
        <v>0.06</v>
      </c>
      <c r="J166">
        <v>0.93</v>
      </c>
    </row>
    <row r="167" spans="1:10" x14ac:dyDescent="0.25">
      <c r="A167" s="18">
        <v>41426</v>
      </c>
      <c r="B167">
        <v>304.68799999999999</v>
      </c>
      <c r="C167">
        <v>53.366</v>
      </c>
      <c r="D167">
        <v>19.978999999999999</v>
      </c>
      <c r="E167">
        <v>225.095</v>
      </c>
      <c r="G167" s="18">
        <v>42522</v>
      </c>
      <c r="H167">
        <v>0.05</v>
      </c>
      <c r="I167">
        <v>0.06</v>
      </c>
      <c r="J167">
        <v>1</v>
      </c>
    </row>
    <row r="168" spans="1:10" x14ac:dyDescent="0.25">
      <c r="A168" s="18">
        <v>41456</v>
      </c>
      <c r="B168">
        <v>303.327</v>
      </c>
      <c r="C168">
        <v>51.972999999999999</v>
      </c>
      <c r="D168">
        <v>20.001000000000001</v>
      </c>
      <c r="E168">
        <v>225.398</v>
      </c>
      <c r="G168" s="18">
        <v>42552</v>
      </c>
      <c r="H168">
        <v>0.03</v>
      </c>
      <c r="I168">
        <v>0.12</v>
      </c>
      <c r="J168">
        <v>0.98</v>
      </c>
    </row>
    <row r="169" spans="1:10" x14ac:dyDescent="0.25">
      <c r="A169" s="18">
        <v>41487</v>
      </c>
      <c r="B169">
        <v>303.15899999999999</v>
      </c>
      <c r="C169">
        <v>51.845999999999997</v>
      </c>
      <c r="D169">
        <v>19.931000000000001</v>
      </c>
      <c r="E169">
        <v>225.423</v>
      </c>
      <c r="G169" s="18">
        <v>42583</v>
      </c>
      <c r="H169">
        <v>0.03</v>
      </c>
      <c r="I169">
        <v>0.12</v>
      </c>
      <c r="J169">
        <v>0.67</v>
      </c>
    </row>
    <row r="170" spans="1:10" x14ac:dyDescent="0.25">
      <c r="A170" s="18">
        <v>41518</v>
      </c>
      <c r="B170">
        <v>302.34100000000001</v>
      </c>
      <c r="C170">
        <v>50.588999999999999</v>
      </c>
      <c r="D170">
        <v>19.923999999999999</v>
      </c>
      <c r="E170">
        <v>225.792</v>
      </c>
      <c r="G170" s="18">
        <v>42614</v>
      </c>
      <c r="H170">
        <v>0.03</v>
      </c>
      <c r="I170">
        <v>0.12</v>
      </c>
      <c r="J170">
        <v>0.62</v>
      </c>
    </row>
    <row r="171" spans="1:10" x14ac:dyDescent="0.25">
      <c r="A171" s="18">
        <v>41548</v>
      </c>
      <c r="B171">
        <v>303.54300000000001</v>
      </c>
      <c r="C171">
        <v>51.664000000000001</v>
      </c>
      <c r="D171">
        <v>19.917000000000002</v>
      </c>
      <c r="E171">
        <v>226.173</v>
      </c>
      <c r="G171" s="18">
        <v>42644</v>
      </c>
      <c r="H171">
        <v>0.03</v>
      </c>
      <c r="I171">
        <v>0.12</v>
      </c>
      <c r="J171">
        <v>0.44</v>
      </c>
    </row>
    <row r="172" spans="1:10" x14ac:dyDescent="0.25">
      <c r="A172" s="18">
        <v>41579</v>
      </c>
      <c r="B172">
        <v>304.98700000000002</v>
      </c>
      <c r="C172">
        <v>52.750999999999998</v>
      </c>
      <c r="D172">
        <v>19.928000000000001</v>
      </c>
      <c r="E172">
        <v>226.47499999999999</v>
      </c>
      <c r="G172" s="18">
        <v>42675</v>
      </c>
      <c r="H172">
        <v>0.02</v>
      </c>
      <c r="I172">
        <v>0.12</v>
      </c>
      <c r="J172">
        <v>0.41</v>
      </c>
    </row>
    <row r="173" spans="1:10" x14ac:dyDescent="0.25">
      <c r="A173" s="18">
        <v>41609</v>
      </c>
      <c r="B173">
        <v>307.33</v>
      </c>
      <c r="C173">
        <v>51.942999999999998</v>
      </c>
      <c r="D173">
        <v>19.895</v>
      </c>
      <c r="E173">
        <v>229.85900000000001</v>
      </c>
      <c r="G173" s="18">
        <v>42705</v>
      </c>
      <c r="H173">
        <v>0.02</v>
      </c>
      <c r="I173">
        <v>0.12</v>
      </c>
      <c r="J173">
        <v>0.4</v>
      </c>
    </row>
    <row r="174" spans="1:10" x14ac:dyDescent="0.25">
      <c r="A174" s="18">
        <v>41640</v>
      </c>
      <c r="B174">
        <v>309.25200000000001</v>
      </c>
      <c r="C174">
        <v>53.012999999999998</v>
      </c>
      <c r="D174">
        <v>19.916</v>
      </c>
      <c r="E174">
        <v>230.78200000000001</v>
      </c>
      <c r="G174" s="18">
        <v>42736</v>
      </c>
      <c r="H174">
        <v>0.02</v>
      </c>
      <c r="I174">
        <v>0.12</v>
      </c>
      <c r="J174">
        <v>0.35</v>
      </c>
    </row>
    <row r="175" spans="1:10" x14ac:dyDescent="0.25">
      <c r="A175" s="18">
        <v>41671</v>
      </c>
      <c r="B175">
        <v>310.10899999999998</v>
      </c>
      <c r="C175">
        <v>53.462000000000003</v>
      </c>
      <c r="D175">
        <v>19.984000000000002</v>
      </c>
      <c r="E175">
        <v>231.006</v>
      </c>
      <c r="G175" s="18">
        <v>42767</v>
      </c>
      <c r="H175">
        <v>0.02</v>
      </c>
      <c r="I175">
        <v>0.12</v>
      </c>
      <c r="J175">
        <v>0.34</v>
      </c>
    </row>
    <row r="176" spans="1:10" x14ac:dyDescent="0.25">
      <c r="A176" s="18">
        <v>41699</v>
      </c>
      <c r="B176">
        <v>310.45299999999997</v>
      </c>
      <c r="C176">
        <v>53.640999999999998</v>
      </c>
      <c r="D176">
        <v>19.817</v>
      </c>
      <c r="E176">
        <v>231.209</v>
      </c>
      <c r="G176" s="18">
        <v>42795</v>
      </c>
      <c r="H176">
        <v>0.02</v>
      </c>
      <c r="I176">
        <v>0.12</v>
      </c>
      <c r="J176">
        <v>0.3</v>
      </c>
    </row>
    <row r="177" spans="1:10" x14ac:dyDescent="0.25">
      <c r="A177" s="18">
        <v>41730</v>
      </c>
      <c r="B177">
        <v>311.38099999999997</v>
      </c>
      <c r="C177">
        <v>54.69</v>
      </c>
      <c r="D177">
        <v>19.744</v>
      </c>
      <c r="E177">
        <v>231.25</v>
      </c>
      <c r="G177" s="18">
        <v>42826</v>
      </c>
      <c r="H177">
        <v>0.02</v>
      </c>
      <c r="I177">
        <v>0.11</v>
      </c>
      <c r="J177">
        <v>0.3</v>
      </c>
    </row>
    <row r="178" spans="1:10" x14ac:dyDescent="0.25">
      <c r="A178" s="18">
        <v>41760</v>
      </c>
      <c r="B178">
        <v>311.887</v>
      </c>
      <c r="C178">
        <v>55.997999999999998</v>
      </c>
      <c r="D178">
        <v>19.594000000000001</v>
      </c>
      <c r="E178">
        <v>231.15</v>
      </c>
      <c r="G178" s="18">
        <v>42856</v>
      </c>
      <c r="H178">
        <v>0.02</v>
      </c>
      <c r="I178">
        <v>0.11</v>
      </c>
      <c r="J178">
        <v>0.28000000000000003</v>
      </c>
    </row>
    <row r="179" spans="1:10" x14ac:dyDescent="0.25">
      <c r="A179" s="18">
        <v>41791</v>
      </c>
      <c r="B179">
        <v>312.27100000000002</v>
      </c>
      <c r="C179">
        <v>55.758000000000003</v>
      </c>
      <c r="D179">
        <v>19.279</v>
      </c>
      <c r="E179">
        <v>232.04</v>
      </c>
      <c r="G179" s="18">
        <v>42887</v>
      </c>
      <c r="H179">
        <v>0.02</v>
      </c>
      <c r="I179">
        <v>0.11</v>
      </c>
      <c r="J179">
        <v>0.26</v>
      </c>
    </row>
    <row r="180" spans="1:10" x14ac:dyDescent="0.25">
      <c r="A180" s="18">
        <v>41821</v>
      </c>
      <c r="B180">
        <v>311.774</v>
      </c>
      <c r="C180">
        <v>55.38</v>
      </c>
      <c r="D180">
        <v>18.800999999999998</v>
      </c>
      <c r="E180">
        <v>232.43</v>
      </c>
      <c r="G180" s="18">
        <v>42917</v>
      </c>
      <c r="H180">
        <v>0.02</v>
      </c>
      <c r="I180">
        <v>0.11</v>
      </c>
      <c r="J180">
        <v>0.24</v>
      </c>
    </row>
    <row r="181" spans="1:10" x14ac:dyDescent="0.25">
      <c r="A181" s="18">
        <v>41852</v>
      </c>
      <c r="B181">
        <v>311.35300000000001</v>
      </c>
      <c r="C181">
        <v>55.572000000000003</v>
      </c>
      <c r="D181">
        <v>18.192</v>
      </c>
      <c r="E181">
        <v>232.25299999999999</v>
      </c>
      <c r="G181" s="18">
        <v>42948</v>
      </c>
      <c r="H181">
        <v>0.02</v>
      </c>
      <c r="I181">
        <v>0.11</v>
      </c>
      <c r="J181">
        <v>0.23</v>
      </c>
    </row>
    <row r="182" spans="1:10" x14ac:dyDescent="0.25">
      <c r="A182" s="18">
        <v>41883</v>
      </c>
      <c r="B182">
        <v>311.33600000000001</v>
      </c>
      <c r="C182">
        <v>55.878999999999998</v>
      </c>
      <c r="D182">
        <v>17.875</v>
      </c>
      <c r="E182">
        <v>232.19300000000001</v>
      </c>
      <c r="G182" s="18">
        <v>42979</v>
      </c>
      <c r="H182">
        <v>0.02</v>
      </c>
      <c r="I182">
        <v>0.11</v>
      </c>
      <c r="J182">
        <v>0.24</v>
      </c>
    </row>
    <row r="183" spans="1:10" x14ac:dyDescent="0.25">
      <c r="A183" s="18">
        <v>41913</v>
      </c>
      <c r="B183">
        <v>312.166</v>
      </c>
      <c r="C183">
        <v>56.759</v>
      </c>
      <c r="D183">
        <v>17.533999999999999</v>
      </c>
      <c r="E183">
        <v>232.41800000000001</v>
      </c>
      <c r="G183" s="18">
        <v>43009</v>
      </c>
      <c r="H183">
        <v>0.02</v>
      </c>
      <c r="I183">
        <v>0.11</v>
      </c>
      <c r="J183">
        <v>0.24</v>
      </c>
    </row>
    <row r="184" spans="1:10" x14ac:dyDescent="0.25">
      <c r="A184" s="18">
        <v>41944</v>
      </c>
      <c r="B184">
        <v>314.14</v>
      </c>
      <c r="C184">
        <v>58.106999999999999</v>
      </c>
      <c r="D184">
        <v>17.163</v>
      </c>
      <c r="E184">
        <v>233.30699999999999</v>
      </c>
      <c r="G184" s="18">
        <v>43040</v>
      </c>
      <c r="H184">
        <v>0.02</v>
      </c>
      <c r="I184">
        <v>0.11</v>
      </c>
      <c r="J184">
        <v>0.24</v>
      </c>
    </row>
    <row r="185" spans="1:10" x14ac:dyDescent="0.25">
      <c r="A185" s="18">
        <v>41974</v>
      </c>
      <c r="B185">
        <v>316.94099999999997</v>
      </c>
      <c r="C185">
        <v>57.939</v>
      </c>
      <c r="D185">
        <v>16.748999999999999</v>
      </c>
      <c r="E185">
        <v>236.744</v>
      </c>
      <c r="G185" s="18">
        <v>43070</v>
      </c>
      <c r="H185">
        <v>0.02</v>
      </c>
      <c r="I185">
        <v>0.11</v>
      </c>
      <c r="J185">
        <v>0.24</v>
      </c>
    </row>
    <row r="186" spans="1:10" x14ac:dyDescent="0.25">
      <c r="A186" s="18">
        <v>42005</v>
      </c>
      <c r="B186">
        <v>319.03699999999998</v>
      </c>
      <c r="C186">
        <v>59.375999999999998</v>
      </c>
      <c r="D186">
        <v>16.215</v>
      </c>
      <c r="E186">
        <v>237.80199999999999</v>
      </c>
      <c r="G186" s="18">
        <v>43101</v>
      </c>
      <c r="H186">
        <v>0.02</v>
      </c>
      <c r="I186">
        <v>0.11</v>
      </c>
      <c r="J186">
        <v>0.28999999999999998</v>
      </c>
    </row>
    <row r="187" spans="1:10" x14ac:dyDescent="0.25">
      <c r="A187" s="18">
        <v>42036</v>
      </c>
      <c r="B187">
        <v>319.75700000000001</v>
      </c>
      <c r="C187">
        <v>60.390999999999998</v>
      </c>
      <c r="D187">
        <v>16.068999999999999</v>
      </c>
      <c r="E187">
        <v>237.52699999999999</v>
      </c>
      <c r="G187" s="18">
        <v>43132</v>
      </c>
      <c r="H187">
        <v>0.02</v>
      </c>
      <c r="I187">
        <v>0.11</v>
      </c>
      <c r="J187">
        <v>0.3</v>
      </c>
    </row>
    <row r="188" spans="1:10" x14ac:dyDescent="0.25">
      <c r="A188" s="18">
        <v>42064</v>
      </c>
      <c r="B188">
        <v>321.69600000000003</v>
      </c>
      <c r="C188">
        <v>62.103000000000002</v>
      </c>
      <c r="D188">
        <v>16.239000000000001</v>
      </c>
      <c r="E188">
        <v>237.58799999999999</v>
      </c>
      <c r="G188" s="18">
        <v>43160</v>
      </c>
      <c r="H188">
        <v>0.02</v>
      </c>
      <c r="I188">
        <v>0.11</v>
      </c>
      <c r="J188">
        <v>0.34</v>
      </c>
    </row>
    <row r="189" spans="1:10" x14ac:dyDescent="0.25">
      <c r="A189" s="18">
        <v>42095</v>
      </c>
      <c r="B189">
        <v>323.10300000000001</v>
      </c>
      <c r="C189">
        <v>63.27</v>
      </c>
      <c r="D189">
        <v>15.996</v>
      </c>
      <c r="E189">
        <v>238.02600000000001</v>
      </c>
      <c r="G189" s="18">
        <v>43191</v>
      </c>
      <c r="H189">
        <v>0.02</v>
      </c>
      <c r="I189">
        <v>0.11</v>
      </c>
      <c r="J189">
        <v>0.37</v>
      </c>
    </row>
    <row r="190" spans="1:10" x14ac:dyDescent="0.25">
      <c r="A190" s="18">
        <v>42125</v>
      </c>
      <c r="B190">
        <v>328.02600000000001</v>
      </c>
      <c r="C190">
        <v>66.716999999999999</v>
      </c>
      <c r="D190">
        <v>15.474</v>
      </c>
      <c r="E190">
        <v>239.95500000000001</v>
      </c>
      <c r="G190" s="18">
        <v>43221</v>
      </c>
      <c r="H190">
        <v>0.02</v>
      </c>
      <c r="I190">
        <v>0.11</v>
      </c>
      <c r="J190">
        <v>0.37</v>
      </c>
    </row>
    <row r="191" spans="1:10" x14ac:dyDescent="0.25">
      <c r="A191" s="18">
        <v>42156</v>
      </c>
      <c r="B191">
        <v>327.78399999999999</v>
      </c>
      <c r="C191">
        <v>65.924000000000007</v>
      </c>
      <c r="D191">
        <v>15.407</v>
      </c>
      <c r="E191">
        <v>240.73500000000001</v>
      </c>
      <c r="G191" s="18">
        <v>43252</v>
      </c>
      <c r="H191">
        <v>0.02</v>
      </c>
      <c r="I191">
        <v>0.11</v>
      </c>
      <c r="J191">
        <v>0.38</v>
      </c>
    </row>
    <row r="192" spans="1:10" x14ac:dyDescent="0.25">
      <c r="A192" s="18">
        <v>42186</v>
      </c>
      <c r="B192">
        <v>326.71600000000001</v>
      </c>
      <c r="C192">
        <v>65.287999999999997</v>
      </c>
      <c r="D192">
        <v>15.39</v>
      </c>
      <c r="E192">
        <v>240.24</v>
      </c>
      <c r="G192" s="18">
        <v>43282</v>
      </c>
      <c r="H192">
        <v>0.01</v>
      </c>
      <c r="I192">
        <v>0.11</v>
      </c>
      <c r="J192">
        <v>0.39</v>
      </c>
    </row>
    <row r="193" spans="1:10" x14ac:dyDescent="0.25">
      <c r="A193" s="18">
        <v>42217</v>
      </c>
      <c r="B193">
        <v>325.35500000000002</v>
      </c>
      <c r="C193">
        <v>64.302999999999997</v>
      </c>
      <c r="D193">
        <v>15.337999999999999</v>
      </c>
      <c r="E193">
        <v>239.81700000000001</v>
      </c>
      <c r="G193" s="18">
        <v>43313</v>
      </c>
      <c r="H193">
        <v>0.01</v>
      </c>
      <c r="I193">
        <v>0.11</v>
      </c>
      <c r="J193">
        <v>0.39</v>
      </c>
    </row>
    <row r="194" spans="1:10" x14ac:dyDescent="0.25">
      <c r="A194" s="18">
        <v>42248</v>
      </c>
      <c r="B194">
        <v>324.19299999999998</v>
      </c>
      <c r="C194">
        <v>63.963999999999999</v>
      </c>
      <c r="D194">
        <v>14.824</v>
      </c>
      <c r="E194">
        <v>239.42099999999999</v>
      </c>
      <c r="G194" s="18">
        <v>43344</v>
      </c>
      <c r="H194">
        <v>0.01</v>
      </c>
      <c r="I194">
        <v>0.11</v>
      </c>
      <c r="J194">
        <v>0.4</v>
      </c>
    </row>
    <row r="195" spans="1:10" x14ac:dyDescent="0.25">
      <c r="A195" s="18">
        <v>42278</v>
      </c>
      <c r="B195">
        <v>324.96300000000002</v>
      </c>
      <c r="C195">
        <v>65.159000000000006</v>
      </c>
      <c r="D195">
        <v>14.333</v>
      </c>
      <c r="E195">
        <v>239.36699999999999</v>
      </c>
      <c r="G195" s="18">
        <v>43374</v>
      </c>
      <c r="H195">
        <v>0.01</v>
      </c>
      <c r="I195">
        <v>0.11</v>
      </c>
      <c r="J195">
        <v>0.39</v>
      </c>
    </row>
    <row r="196" spans="1:10" x14ac:dyDescent="0.25">
      <c r="A196" s="18">
        <v>42309</v>
      </c>
      <c r="B196">
        <v>324.92</v>
      </c>
      <c r="C196">
        <v>65.766000000000005</v>
      </c>
      <c r="D196">
        <v>13.875</v>
      </c>
      <c r="E196">
        <v>239.119</v>
      </c>
      <c r="G196" s="18">
        <v>43405</v>
      </c>
      <c r="H196">
        <v>0.01</v>
      </c>
      <c r="I196">
        <v>0.11</v>
      </c>
      <c r="J196">
        <v>0.39</v>
      </c>
    </row>
    <row r="197" spans="1:10" x14ac:dyDescent="0.25">
      <c r="A197" s="18">
        <v>42339</v>
      </c>
      <c r="B197">
        <v>326.15899999999999</v>
      </c>
      <c r="C197">
        <v>65.902000000000001</v>
      </c>
      <c r="D197">
        <v>13.382999999999999</v>
      </c>
      <c r="E197">
        <v>240.74199999999999</v>
      </c>
      <c r="G197" s="18">
        <v>43435</v>
      </c>
      <c r="H197">
        <v>0.01</v>
      </c>
      <c r="I197">
        <v>0.11</v>
      </c>
      <c r="J197">
        <v>0.39</v>
      </c>
    </row>
    <row r="198" spans="1:10" x14ac:dyDescent="0.25">
      <c r="A198" s="18">
        <v>42370</v>
      </c>
      <c r="B198">
        <v>328.17599999999999</v>
      </c>
      <c r="C198">
        <v>67.233999999999995</v>
      </c>
      <c r="D198">
        <v>12.989000000000001</v>
      </c>
      <c r="E198">
        <v>241.619</v>
      </c>
      <c r="G198" s="18">
        <v>43466</v>
      </c>
      <c r="H198">
        <v>0.01</v>
      </c>
      <c r="I198">
        <v>0.11</v>
      </c>
      <c r="J198">
        <v>0.39</v>
      </c>
    </row>
    <row r="199" spans="1:10" x14ac:dyDescent="0.25">
      <c r="A199" s="18">
        <v>42401</v>
      </c>
      <c r="B199">
        <v>329.28699999999998</v>
      </c>
      <c r="C199">
        <v>68.031000000000006</v>
      </c>
      <c r="D199">
        <v>12.895</v>
      </c>
      <c r="E199">
        <v>241.85400000000001</v>
      </c>
      <c r="G199" s="18">
        <v>43497</v>
      </c>
      <c r="H199">
        <v>0.01</v>
      </c>
      <c r="I199">
        <v>0.11</v>
      </c>
      <c r="J199">
        <v>0.4</v>
      </c>
    </row>
    <row r="200" spans="1:10" x14ac:dyDescent="0.25">
      <c r="A200" s="18">
        <v>42430</v>
      </c>
      <c r="B200">
        <v>330.00599999999997</v>
      </c>
      <c r="C200">
        <v>69.066000000000003</v>
      </c>
      <c r="D200">
        <v>12.839</v>
      </c>
      <c r="E200">
        <v>241.34</v>
      </c>
      <c r="G200" s="18">
        <v>43525</v>
      </c>
      <c r="H200">
        <v>0.01</v>
      </c>
      <c r="I200">
        <v>0.1</v>
      </c>
      <c r="J200">
        <v>0.37</v>
      </c>
    </row>
    <row r="201" spans="1:10" x14ac:dyDescent="0.25">
      <c r="A201" s="18">
        <v>42461</v>
      </c>
      <c r="B201">
        <v>331.02699999999999</v>
      </c>
      <c r="C201">
        <v>70.84</v>
      </c>
      <c r="D201">
        <v>12.685</v>
      </c>
      <c r="E201">
        <v>240.59800000000001</v>
      </c>
      <c r="G201" s="18">
        <v>43556</v>
      </c>
      <c r="H201">
        <v>0.01</v>
      </c>
      <c r="I201">
        <v>0.1</v>
      </c>
      <c r="J201">
        <v>0.35</v>
      </c>
    </row>
    <row r="202" spans="1:10" x14ac:dyDescent="0.25">
      <c r="A202" s="18">
        <v>42491</v>
      </c>
      <c r="B202">
        <v>335.74700000000001</v>
      </c>
      <c r="C202">
        <v>74.230999999999995</v>
      </c>
      <c r="D202">
        <v>12.448</v>
      </c>
      <c r="E202">
        <v>242.11699999999999</v>
      </c>
      <c r="G202" s="18">
        <v>43586</v>
      </c>
      <c r="H202">
        <v>0.01</v>
      </c>
      <c r="I202">
        <v>0.1</v>
      </c>
      <c r="J202">
        <v>0.35</v>
      </c>
    </row>
    <row r="203" spans="1:10" x14ac:dyDescent="0.25">
      <c r="A203" s="18">
        <v>42522</v>
      </c>
      <c r="B203">
        <v>337.55900000000003</v>
      </c>
      <c r="C203">
        <v>74.936000000000007</v>
      </c>
      <c r="D203">
        <v>12.321999999999999</v>
      </c>
      <c r="E203">
        <v>243.27600000000001</v>
      </c>
      <c r="G203" s="18">
        <v>43617</v>
      </c>
      <c r="H203">
        <v>0.01</v>
      </c>
      <c r="I203">
        <v>0.1</v>
      </c>
      <c r="J203">
        <v>0.35</v>
      </c>
    </row>
    <row r="204" spans="1:10" x14ac:dyDescent="0.25">
      <c r="A204" s="18">
        <v>42552</v>
      </c>
      <c r="B204">
        <v>337.96800000000002</v>
      </c>
      <c r="C204">
        <v>74.846000000000004</v>
      </c>
      <c r="D204">
        <v>12.106</v>
      </c>
      <c r="E204">
        <v>243.88</v>
      </c>
      <c r="G204" s="18">
        <v>43647</v>
      </c>
      <c r="H204">
        <v>0.01</v>
      </c>
      <c r="I204">
        <v>0.1</v>
      </c>
      <c r="J204">
        <v>0.35</v>
      </c>
    </row>
    <row r="205" spans="1:10" x14ac:dyDescent="0.25">
      <c r="A205" s="18">
        <v>42583</v>
      </c>
      <c r="B205">
        <v>337.137</v>
      </c>
      <c r="C205">
        <v>74.296999999999997</v>
      </c>
      <c r="D205">
        <v>11.925000000000001</v>
      </c>
      <c r="E205">
        <v>243.78</v>
      </c>
      <c r="G205" s="18">
        <v>43678</v>
      </c>
      <c r="H205">
        <v>0.01</v>
      </c>
      <c r="I205">
        <v>0.1</v>
      </c>
      <c r="J205">
        <v>0.35</v>
      </c>
    </row>
    <row r="206" spans="1:10" x14ac:dyDescent="0.25">
      <c r="A206" s="18">
        <v>42614</v>
      </c>
      <c r="B206">
        <v>336.76299999999998</v>
      </c>
      <c r="C206">
        <v>74.760999999999996</v>
      </c>
      <c r="D206">
        <v>11.869</v>
      </c>
      <c r="E206">
        <v>243.03899999999999</v>
      </c>
      <c r="G206" s="18">
        <v>43709</v>
      </c>
      <c r="H206">
        <v>0.01</v>
      </c>
      <c r="I206">
        <v>0.1</v>
      </c>
      <c r="J206">
        <v>0.35</v>
      </c>
    </row>
    <row r="207" spans="1:10" x14ac:dyDescent="0.25">
      <c r="A207" s="18">
        <v>42644</v>
      </c>
      <c r="B207">
        <v>336.07299999999998</v>
      </c>
      <c r="C207">
        <v>74.531999999999996</v>
      </c>
      <c r="D207">
        <v>11.632999999999999</v>
      </c>
      <c r="E207">
        <v>242.16499999999999</v>
      </c>
      <c r="G207" s="18">
        <v>43739</v>
      </c>
      <c r="H207">
        <v>0.01</v>
      </c>
      <c r="I207">
        <v>0.1</v>
      </c>
      <c r="J207">
        <v>0.34</v>
      </c>
    </row>
    <row r="208" spans="1:10" x14ac:dyDescent="0.25">
      <c r="A208" s="18">
        <v>42675</v>
      </c>
      <c r="B208">
        <v>337.303</v>
      </c>
      <c r="C208">
        <v>75.373999999999995</v>
      </c>
      <c r="D208">
        <v>11.446</v>
      </c>
      <c r="E208">
        <v>242.744</v>
      </c>
      <c r="G208" s="18">
        <v>43770</v>
      </c>
      <c r="H208">
        <v>0.01</v>
      </c>
      <c r="I208">
        <v>0.1</v>
      </c>
      <c r="J208">
        <v>0.34</v>
      </c>
    </row>
    <row r="209" spans="1:10" x14ac:dyDescent="0.25">
      <c r="A209" s="18">
        <v>42705</v>
      </c>
      <c r="B209">
        <v>342.839</v>
      </c>
      <c r="C209">
        <v>76.888999999999996</v>
      </c>
      <c r="D209">
        <v>11.443</v>
      </c>
      <c r="E209">
        <v>246.79400000000001</v>
      </c>
      <c r="G209" s="18">
        <v>43800</v>
      </c>
      <c r="H209">
        <v>0.01</v>
      </c>
      <c r="I209">
        <v>0.1</v>
      </c>
      <c r="J209">
        <v>0.32</v>
      </c>
    </row>
    <row r="210" spans="1:10" x14ac:dyDescent="0.25">
      <c r="A210" s="18">
        <v>42736</v>
      </c>
      <c r="B210">
        <v>343.38</v>
      </c>
      <c r="C210">
        <v>76.778000000000006</v>
      </c>
      <c r="D210">
        <v>11.484</v>
      </c>
      <c r="E210">
        <v>247.404</v>
      </c>
      <c r="G210" s="18">
        <v>43831</v>
      </c>
      <c r="H210">
        <v>0</v>
      </c>
      <c r="I210">
        <v>0.09</v>
      </c>
      <c r="J210">
        <v>0.28999999999999998</v>
      </c>
    </row>
    <row r="211" spans="1:10" x14ac:dyDescent="0.25">
      <c r="A211" s="18">
        <v>42767</v>
      </c>
      <c r="B211">
        <v>343.90300000000002</v>
      </c>
      <c r="C211">
        <v>77.751000000000005</v>
      </c>
      <c r="D211">
        <v>11.369</v>
      </c>
      <c r="E211">
        <v>247.14</v>
      </c>
      <c r="G211" s="18">
        <v>43862</v>
      </c>
      <c r="H211">
        <v>0</v>
      </c>
      <c r="I211">
        <v>0.09</v>
      </c>
      <c r="J211">
        <v>0.26</v>
      </c>
    </row>
    <row r="212" spans="1:10" x14ac:dyDescent="0.25">
      <c r="A212" s="18">
        <v>42795</v>
      </c>
      <c r="B212">
        <v>344.29899999999998</v>
      </c>
      <c r="C212">
        <v>78.466999999999999</v>
      </c>
      <c r="D212">
        <v>11.247999999999999</v>
      </c>
      <c r="E212">
        <v>246.006</v>
      </c>
      <c r="G212" s="18">
        <v>43891</v>
      </c>
      <c r="H212">
        <v>0</v>
      </c>
      <c r="I212">
        <v>0.09</v>
      </c>
      <c r="J212">
        <v>0.25</v>
      </c>
    </row>
    <row r="213" spans="1:10" x14ac:dyDescent="0.25">
      <c r="A213" s="18">
        <v>42826</v>
      </c>
      <c r="B213">
        <v>344.803</v>
      </c>
      <c r="C213">
        <v>79.105000000000004</v>
      </c>
      <c r="D213">
        <v>10.904999999999999</v>
      </c>
      <c r="E213">
        <v>246.18199999999999</v>
      </c>
      <c r="G213" s="18">
        <v>43922</v>
      </c>
      <c r="H213">
        <v>0</v>
      </c>
      <c r="I213">
        <v>0.09</v>
      </c>
      <c r="J213">
        <v>0.23</v>
      </c>
    </row>
    <row r="214" spans="1:10" x14ac:dyDescent="0.25">
      <c r="A214" s="18">
        <v>42856</v>
      </c>
      <c r="B214">
        <v>348.40899999999999</v>
      </c>
      <c r="C214">
        <v>81.561000000000007</v>
      </c>
      <c r="D214">
        <v>10.593999999999999</v>
      </c>
      <c r="E214">
        <v>247.73</v>
      </c>
      <c r="G214" s="18">
        <v>43952</v>
      </c>
      <c r="H214">
        <v>0</v>
      </c>
      <c r="I214">
        <v>0.09</v>
      </c>
      <c r="J214">
        <v>0.21</v>
      </c>
    </row>
    <row r="215" spans="1:10" x14ac:dyDescent="0.25">
      <c r="A215" s="18">
        <v>42887</v>
      </c>
      <c r="B215">
        <v>349.24099999999999</v>
      </c>
      <c r="C215">
        <v>81.911000000000001</v>
      </c>
      <c r="D215">
        <v>10.462</v>
      </c>
      <c r="E215">
        <v>248.44399999999999</v>
      </c>
      <c r="G215" s="18">
        <v>43983</v>
      </c>
      <c r="H215">
        <v>0</v>
      </c>
      <c r="I215">
        <v>0.09</v>
      </c>
      <c r="J215">
        <v>0.2</v>
      </c>
    </row>
    <row r="216" spans="1:10" x14ac:dyDescent="0.25">
      <c r="A216" s="18">
        <v>42917</v>
      </c>
      <c r="B216">
        <v>348.01900000000001</v>
      </c>
      <c r="C216">
        <v>80.703000000000003</v>
      </c>
      <c r="D216">
        <v>10.135</v>
      </c>
      <c r="E216">
        <v>248.98599999999999</v>
      </c>
      <c r="G216" s="18">
        <v>44013</v>
      </c>
      <c r="H216">
        <v>0</v>
      </c>
      <c r="I216">
        <v>0.09</v>
      </c>
      <c r="J216">
        <v>0.23</v>
      </c>
    </row>
    <row r="217" spans="1:10" x14ac:dyDescent="0.25">
      <c r="A217" s="18">
        <v>42948</v>
      </c>
      <c r="B217">
        <v>347.46600000000001</v>
      </c>
      <c r="C217">
        <v>80.453000000000003</v>
      </c>
      <c r="D217">
        <v>9.9659999999999993</v>
      </c>
      <c r="E217">
        <v>248.89</v>
      </c>
      <c r="G217" s="18">
        <v>44044</v>
      </c>
      <c r="H217">
        <v>0</v>
      </c>
      <c r="I217">
        <v>0.09</v>
      </c>
      <c r="J217">
        <v>0.26</v>
      </c>
    </row>
    <row r="218" spans="1:10" x14ac:dyDescent="0.25">
      <c r="A218" s="18">
        <v>42979</v>
      </c>
      <c r="B218">
        <v>347.07600000000002</v>
      </c>
      <c r="C218">
        <v>80.418000000000006</v>
      </c>
      <c r="D218">
        <v>9.7959999999999994</v>
      </c>
      <c r="E218">
        <v>248.71100000000001</v>
      </c>
      <c r="G218" s="18">
        <v>44075</v>
      </c>
      <c r="H218">
        <v>0</v>
      </c>
      <c r="I218">
        <v>0.09</v>
      </c>
      <c r="J218">
        <v>0.28000000000000003</v>
      </c>
    </row>
    <row r="219" spans="1:10" x14ac:dyDescent="0.25">
      <c r="A219" s="18">
        <v>43009</v>
      </c>
      <c r="B219">
        <v>346.93</v>
      </c>
      <c r="C219">
        <v>80.599999999999994</v>
      </c>
      <c r="D219">
        <v>9.6609999999999996</v>
      </c>
      <c r="E219">
        <v>248.59899999999999</v>
      </c>
      <c r="G219" s="18">
        <v>44105</v>
      </c>
      <c r="H219">
        <v>0</v>
      </c>
      <c r="I219">
        <v>0.09</v>
      </c>
      <c r="J219">
        <v>0.27</v>
      </c>
    </row>
    <row r="220" spans="1:10" x14ac:dyDescent="0.25">
      <c r="A220" s="18">
        <v>43040</v>
      </c>
      <c r="B220">
        <v>347.30900000000003</v>
      </c>
      <c r="C220">
        <v>81.173000000000002</v>
      </c>
      <c r="D220">
        <v>9.5559999999999992</v>
      </c>
      <c r="E220">
        <v>248.46299999999999</v>
      </c>
      <c r="G220" s="18">
        <v>44136</v>
      </c>
      <c r="H220">
        <v>0</v>
      </c>
      <c r="I220">
        <v>0.09</v>
      </c>
      <c r="J220">
        <v>0.32</v>
      </c>
    </row>
    <row r="221" spans="1:10" x14ac:dyDescent="0.25">
      <c r="A221" s="18">
        <v>43070</v>
      </c>
      <c r="B221">
        <v>350.14800000000002</v>
      </c>
      <c r="C221">
        <v>82.212000000000003</v>
      </c>
      <c r="D221">
        <v>9.4589999999999996</v>
      </c>
      <c r="E221">
        <v>250.47</v>
      </c>
      <c r="G221" s="18">
        <v>44166</v>
      </c>
      <c r="H221">
        <v>0</v>
      </c>
      <c r="I221">
        <v>0.09</v>
      </c>
      <c r="J221">
        <v>0.4</v>
      </c>
    </row>
    <row r="222" spans="1:10" x14ac:dyDescent="0.25">
      <c r="A222" s="18">
        <v>43101</v>
      </c>
      <c r="B222">
        <v>350.71800000000002</v>
      </c>
      <c r="C222">
        <v>82.197999999999993</v>
      </c>
      <c r="D222">
        <v>9.2799999999999994</v>
      </c>
      <c r="E222">
        <v>251.119</v>
      </c>
      <c r="G222" s="18">
        <v>44197</v>
      </c>
      <c r="H222">
        <v>0</v>
      </c>
      <c r="I222">
        <v>0.08</v>
      </c>
      <c r="J222">
        <v>0.39</v>
      </c>
    </row>
    <row r="223" spans="1:10" x14ac:dyDescent="0.25">
      <c r="A223" s="18">
        <v>43132</v>
      </c>
      <c r="B223">
        <v>352.65899999999999</v>
      </c>
      <c r="C223">
        <v>83.637</v>
      </c>
      <c r="D223">
        <v>9.1259999999999994</v>
      </c>
      <c r="E223">
        <v>251.773</v>
      </c>
      <c r="G223" s="18">
        <v>44228</v>
      </c>
      <c r="H223">
        <v>0</v>
      </c>
      <c r="I223">
        <v>0.09</v>
      </c>
      <c r="J223">
        <v>0.38</v>
      </c>
    </row>
    <row r="224" spans="1:10" x14ac:dyDescent="0.25">
      <c r="A224" s="18">
        <v>43160</v>
      </c>
      <c r="B224">
        <v>354.47699999999998</v>
      </c>
      <c r="C224">
        <v>84.998999999999995</v>
      </c>
      <c r="D224">
        <v>9.1170000000000009</v>
      </c>
      <c r="E224">
        <v>252.19200000000001</v>
      </c>
      <c r="G224" s="18">
        <v>44256</v>
      </c>
      <c r="H224">
        <v>0</v>
      </c>
      <c r="I224">
        <v>0.09</v>
      </c>
      <c r="J224">
        <v>0.39</v>
      </c>
    </row>
    <row r="225" spans="1:10" x14ac:dyDescent="0.25">
      <c r="A225" s="18">
        <v>43191</v>
      </c>
      <c r="B225">
        <v>355.34500000000003</v>
      </c>
      <c r="C225">
        <v>85.245000000000005</v>
      </c>
      <c r="D225">
        <v>9.2240000000000002</v>
      </c>
      <c r="E225">
        <v>252.73400000000001</v>
      </c>
      <c r="G225" s="18">
        <v>44287</v>
      </c>
      <c r="H225">
        <v>0</v>
      </c>
      <c r="I225">
        <v>0.08</v>
      </c>
      <c r="J225">
        <v>0.39</v>
      </c>
    </row>
    <row r="226" spans="1:10" x14ac:dyDescent="0.25">
      <c r="A226" s="18">
        <v>43221</v>
      </c>
      <c r="B226">
        <v>360.96499999999997</v>
      </c>
      <c r="C226">
        <v>88.888999999999996</v>
      </c>
      <c r="D226">
        <v>8.9969999999999999</v>
      </c>
      <c r="E226">
        <v>254.72200000000001</v>
      </c>
      <c r="G226" s="18">
        <v>44317</v>
      </c>
      <c r="H226">
        <v>0</v>
      </c>
      <c r="I226">
        <v>0.09</v>
      </c>
      <c r="J226">
        <v>0.36</v>
      </c>
    </row>
    <row r="227" spans="1:10" x14ac:dyDescent="0.25">
      <c r="A227" s="18">
        <v>43252</v>
      </c>
      <c r="B227">
        <v>363.30200000000002</v>
      </c>
      <c r="C227">
        <v>89.775999999999996</v>
      </c>
      <c r="D227">
        <v>8.9149999999999991</v>
      </c>
      <c r="E227">
        <v>256.108</v>
      </c>
      <c r="G227" s="18">
        <v>44348</v>
      </c>
      <c r="H227">
        <v>0</v>
      </c>
      <c r="I227">
        <v>0.08</v>
      </c>
      <c r="J227">
        <v>0.36</v>
      </c>
    </row>
    <row r="228" spans="1:10" x14ac:dyDescent="0.25">
      <c r="A228" s="18">
        <v>43282</v>
      </c>
      <c r="B228">
        <v>363.654</v>
      </c>
      <c r="C228">
        <v>89.778999999999996</v>
      </c>
      <c r="D228">
        <v>8.8480000000000008</v>
      </c>
      <c r="E228">
        <v>256.56400000000002</v>
      </c>
      <c r="G228" s="18">
        <v>44378</v>
      </c>
      <c r="H228">
        <v>-0.01</v>
      </c>
      <c r="I228">
        <v>0.08</v>
      </c>
      <c r="J228">
        <v>0.35</v>
      </c>
    </row>
    <row r="229" spans="1:10" x14ac:dyDescent="0.25">
      <c r="A229" s="18">
        <v>43313</v>
      </c>
      <c r="B229">
        <v>362.97699999999998</v>
      </c>
      <c r="C229">
        <v>89.561999999999998</v>
      </c>
      <c r="D229">
        <v>8.7390000000000008</v>
      </c>
      <c r="E229">
        <v>256.37</v>
      </c>
      <c r="G229" s="18">
        <v>44409</v>
      </c>
      <c r="H229">
        <v>-0.01</v>
      </c>
      <c r="I229">
        <v>0.08</v>
      </c>
      <c r="J229">
        <v>0.33</v>
      </c>
    </row>
    <row r="230" spans="1:10" x14ac:dyDescent="0.25">
      <c r="A230" s="18">
        <v>43344</v>
      </c>
      <c r="B230">
        <v>363.14</v>
      </c>
      <c r="C230">
        <v>89.524000000000001</v>
      </c>
      <c r="D230">
        <v>8.6959999999999997</v>
      </c>
      <c r="E230">
        <v>256.53800000000001</v>
      </c>
      <c r="G230" s="18">
        <v>44440</v>
      </c>
      <c r="H230">
        <v>-0.01</v>
      </c>
      <c r="I230">
        <v>0.09</v>
      </c>
      <c r="J230">
        <v>0.32</v>
      </c>
    </row>
    <row r="231" spans="1:10" x14ac:dyDescent="0.25">
      <c r="A231" s="18">
        <v>43374</v>
      </c>
      <c r="B231">
        <v>364.01799999999997</v>
      </c>
      <c r="C231">
        <v>90.001000000000005</v>
      </c>
      <c r="D231">
        <v>8.6910000000000007</v>
      </c>
      <c r="E231">
        <v>256.911</v>
      </c>
      <c r="G231" s="18">
        <v>44470</v>
      </c>
      <c r="H231">
        <v>-0.01</v>
      </c>
      <c r="I231">
        <v>0.09</v>
      </c>
      <c r="J231">
        <v>0.31</v>
      </c>
    </row>
    <row r="232" spans="1:10" x14ac:dyDescent="0.25">
      <c r="A232" s="18">
        <v>43405</v>
      </c>
      <c r="B232">
        <v>365.685</v>
      </c>
      <c r="C232">
        <v>90.772000000000006</v>
      </c>
      <c r="D232">
        <v>8.6080000000000005</v>
      </c>
      <c r="E232">
        <v>257.83600000000001</v>
      </c>
      <c r="G232" s="18">
        <v>44501</v>
      </c>
      <c r="H232">
        <v>-0.01</v>
      </c>
      <c r="I232">
        <v>0.08</v>
      </c>
      <c r="J232">
        <v>0.31</v>
      </c>
    </row>
    <row r="233" spans="1:10" x14ac:dyDescent="0.25">
      <c r="A233" s="18">
        <v>43435</v>
      </c>
      <c r="B233">
        <v>369.79500000000002</v>
      </c>
      <c r="C233">
        <v>92.067999999999998</v>
      </c>
      <c r="D233">
        <v>8.5489999999999995</v>
      </c>
      <c r="E233">
        <v>260.74299999999999</v>
      </c>
      <c r="G233" s="18">
        <v>44531</v>
      </c>
      <c r="H233">
        <v>-0.01</v>
      </c>
      <c r="I233">
        <v>0.09</v>
      </c>
      <c r="J233">
        <v>0.28999999999999998</v>
      </c>
    </row>
    <row r="234" spans="1:10" x14ac:dyDescent="0.25">
      <c r="A234" s="18">
        <v>43466</v>
      </c>
      <c r="B234">
        <v>371.89499999999998</v>
      </c>
      <c r="C234">
        <v>92.605000000000004</v>
      </c>
      <c r="D234">
        <v>8.4269999999999996</v>
      </c>
      <c r="E234">
        <v>262.28100000000001</v>
      </c>
      <c r="G234" s="18">
        <v>44562</v>
      </c>
      <c r="H234">
        <v>-0.01</v>
      </c>
      <c r="I234">
        <v>0.09</v>
      </c>
      <c r="J234">
        <v>0.31</v>
      </c>
    </row>
    <row r="235" spans="1:10" x14ac:dyDescent="0.25">
      <c r="A235" s="18">
        <v>43497</v>
      </c>
      <c r="B235">
        <v>374.93299999999999</v>
      </c>
      <c r="C235">
        <v>94.244</v>
      </c>
      <c r="D235">
        <v>8.2829999999999995</v>
      </c>
      <c r="E235">
        <v>263.61700000000002</v>
      </c>
      <c r="G235" s="18">
        <v>44593</v>
      </c>
      <c r="H235">
        <v>-0.01</v>
      </c>
      <c r="I235">
        <v>0.09</v>
      </c>
      <c r="J235">
        <v>0.32</v>
      </c>
    </row>
    <row r="236" spans="1:10" x14ac:dyDescent="0.25">
      <c r="A236" s="18">
        <v>43525</v>
      </c>
      <c r="B236">
        <v>378.06700000000001</v>
      </c>
      <c r="C236">
        <v>96.192999999999998</v>
      </c>
      <c r="D236">
        <v>8.0579999999999998</v>
      </c>
      <c r="E236">
        <v>265.012</v>
      </c>
      <c r="G236" s="18">
        <v>44621</v>
      </c>
      <c r="H236">
        <v>-0.01</v>
      </c>
      <c r="I236">
        <v>0.09</v>
      </c>
      <c r="J236">
        <v>0.33</v>
      </c>
    </row>
    <row r="237" spans="1:10" x14ac:dyDescent="0.25">
      <c r="A237" s="18">
        <v>43556</v>
      </c>
      <c r="B237">
        <v>379.62299999999999</v>
      </c>
      <c r="C237">
        <v>96.649000000000001</v>
      </c>
      <c r="D237">
        <v>7.9939999999999998</v>
      </c>
      <c r="E237">
        <v>265.94400000000002</v>
      </c>
      <c r="G237" s="18">
        <v>44652</v>
      </c>
      <c r="H237">
        <v>-0.01</v>
      </c>
      <c r="I237">
        <v>0.09</v>
      </c>
      <c r="J237">
        <v>0.32</v>
      </c>
    </row>
    <row r="238" spans="1:10" x14ac:dyDescent="0.25">
      <c r="A238" s="18">
        <v>43586</v>
      </c>
      <c r="B238">
        <v>386.06</v>
      </c>
      <c r="C238">
        <v>100.608</v>
      </c>
      <c r="D238">
        <v>7.9269999999999996</v>
      </c>
      <c r="E238">
        <v>268.59699999999998</v>
      </c>
      <c r="G238" s="18">
        <v>44682</v>
      </c>
      <c r="H238">
        <v>-0.01</v>
      </c>
      <c r="I238">
        <v>0.09</v>
      </c>
      <c r="J238">
        <v>0.32</v>
      </c>
    </row>
    <row r="239" spans="1:10" x14ac:dyDescent="0.25">
      <c r="A239" s="18">
        <v>43617</v>
      </c>
      <c r="B239">
        <v>386.86099999999999</v>
      </c>
      <c r="C239">
        <v>100.104</v>
      </c>
      <c r="D239">
        <v>7.8639999999999999</v>
      </c>
      <c r="E239">
        <v>269.88499999999999</v>
      </c>
      <c r="G239" s="18">
        <v>44713</v>
      </c>
      <c r="H239">
        <v>-0.01</v>
      </c>
      <c r="I239">
        <v>0.09</v>
      </c>
      <c r="J239">
        <v>0.34</v>
      </c>
    </row>
    <row r="240" spans="1:10" x14ac:dyDescent="0.25">
      <c r="A240" s="18">
        <v>43647</v>
      </c>
      <c r="B240">
        <v>385.18599999999998</v>
      </c>
      <c r="C240">
        <v>98.381</v>
      </c>
      <c r="D240">
        <v>7.8390000000000004</v>
      </c>
      <c r="E240">
        <v>270.024</v>
      </c>
      <c r="G240" s="18">
        <v>44743</v>
      </c>
      <c r="H240">
        <v>-0.01</v>
      </c>
      <c r="I240">
        <v>0.08</v>
      </c>
      <c r="J240">
        <v>0.35</v>
      </c>
    </row>
    <row r="241" spans="1:10" x14ac:dyDescent="0.25">
      <c r="A241" s="18">
        <v>43678</v>
      </c>
      <c r="B241">
        <v>384.64400000000001</v>
      </c>
      <c r="C241">
        <v>97.873999999999995</v>
      </c>
      <c r="D241">
        <v>7.694</v>
      </c>
      <c r="E241">
        <v>270.11900000000003</v>
      </c>
      <c r="G241" s="18">
        <v>44774</v>
      </c>
      <c r="H241">
        <v>0</v>
      </c>
      <c r="I241">
        <v>0.09</v>
      </c>
      <c r="J241">
        <v>0.44</v>
      </c>
    </row>
    <row r="242" spans="1:10" x14ac:dyDescent="0.25">
      <c r="A242" s="18">
        <v>43709</v>
      </c>
      <c r="B242">
        <v>383.91699999999997</v>
      </c>
      <c r="C242">
        <v>97.228999999999999</v>
      </c>
      <c r="D242">
        <v>7.6139999999999999</v>
      </c>
      <c r="E242">
        <v>270.113</v>
      </c>
      <c r="G242" s="18">
        <v>44805</v>
      </c>
      <c r="H242">
        <v>0.01</v>
      </c>
      <c r="I242">
        <v>0.09</v>
      </c>
      <c r="J242">
        <v>0.76</v>
      </c>
    </row>
    <row r="243" spans="1:10" x14ac:dyDescent="0.25">
      <c r="A243" s="18">
        <v>43739</v>
      </c>
      <c r="B243">
        <v>384.22500000000002</v>
      </c>
      <c r="C243">
        <v>97.838999999999999</v>
      </c>
      <c r="D243">
        <v>7.4770000000000003</v>
      </c>
      <c r="E243">
        <v>270.12299999999999</v>
      </c>
      <c r="G243" s="18">
        <v>44835</v>
      </c>
      <c r="H243">
        <v>0.01</v>
      </c>
      <c r="I243">
        <v>0.09</v>
      </c>
      <c r="J243">
        <v>1.1499999999999999</v>
      </c>
    </row>
    <row r="244" spans="1:10" x14ac:dyDescent="0.25">
      <c r="A244" s="18">
        <v>43770</v>
      </c>
      <c r="B244">
        <v>385.45800000000003</v>
      </c>
      <c r="C244">
        <v>98.650999999999996</v>
      </c>
      <c r="D244">
        <v>7.3090000000000002</v>
      </c>
      <c r="E244">
        <v>270.584</v>
      </c>
      <c r="G244" s="18">
        <v>44866</v>
      </c>
      <c r="H244">
        <v>0.04</v>
      </c>
      <c r="I244">
        <v>0.09</v>
      </c>
      <c r="J244">
        <v>1.45</v>
      </c>
    </row>
    <row r="245" spans="1:10" x14ac:dyDescent="0.25">
      <c r="A245" s="18">
        <v>43800</v>
      </c>
      <c r="B245">
        <v>390.101</v>
      </c>
      <c r="C245">
        <v>100.301</v>
      </c>
      <c r="D245">
        <v>7.3360000000000003</v>
      </c>
      <c r="E245">
        <v>273.88900000000001</v>
      </c>
      <c r="G245" s="18">
        <v>44896</v>
      </c>
      <c r="H245">
        <v>0.04</v>
      </c>
      <c r="I245">
        <v>0.09</v>
      </c>
      <c r="J245">
        <v>1.68</v>
      </c>
    </row>
    <row r="246" spans="1:10" x14ac:dyDescent="0.25">
      <c r="A246" s="18">
        <v>43831</v>
      </c>
      <c r="B246">
        <v>390.48099999999999</v>
      </c>
      <c r="C246">
        <v>99.983000000000004</v>
      </c>
      <c r="D246">
        <v>7.2480000000000002</v>
      </c>
      <c r="E246">
        <v>274.858</v>
      </c>
      <c r="G246" s="18">
        <v>44927</v>
      </c>
      <c r="H246">
        <v>0.05</v>
      </c>
      <c r="I246">
        <v>0.3</v>
      </c>
      <c r="J246">
        <v>1.94</v>
      </c>
    </row>
    <row r="247" spans="1:10" x14ac:dyDescent="0.25">
      <c r="A247" s="18">
        <v>43862</v>
      </c>
      <c r="B247">
        <v>392.476</v>
      </c>
      <c r="C247">
        <v>101.458</v>
      </c>
      <c r="D247">
        <v>7.1340000000000003</v>
      </c>
      <c r="E247">
        <v>275.42099999999999</v>
      </c>
      <c r="G247" s="18">
        <v>44958</v>
      </c>
      <c r="H247">
        <v>0.05</v>
      </c>
      <c r="I247">
        <v>0.35</v>
      </c>
      <c r="J247">
        <v>2.16</v>
      </c>
    </row>
    <row r="248" spans="1:10" x14ac:dyDescent="0.25">
      <c r="A248" s="18">
        <v>43891</v>
      </c>
      <c r="B248">
        <v>392.86</v>
      </c>
      <c r="C248">
        <v>102.446</v>
      </c>
      <c r="D248">
        <v>6.9039999999999999</v>
      </c>
      <c r="E248">
        <v>275.30700000000002</v>
      </c>
      <c r="G248" s="18">
        <v>44986</v>
      </c>
      <c r="H248">
        <v>0.06</v>
      </c>
      <c r="I248">
        <v>0.37</v>
      </c>
      <c r="J248">
        <v>2.36</v>
      </c>
    </row>
    <row r="249" spans="1:10" x14ac:dyDescent="0.25">
      <c r="A249" s="18">
        <v>43922</v>
      </c>
      <c r="B249">
        <v>396.94799999999998</v>
      </c>
      <c r="C249">
        <v>105.242</v>
      </c>
      <c r="D249">
        <v>6.657</v>
      </c>
      <c r="E249">
        <v>276.92</v>
      </c>
      <c r="G249" s="18">
        <v>45017</v>
      </c>
      <c r="H249">
        <v>7.0000000000000007E-2</v>
      </c>
      <c r="I249">
        <v>0.38</v>
      </c>
      <c r="J249">
        <v>2.5099999999999998</v>
      </c>
    </row>
    <row r="250" spans="1:10" x14ac:dyDescent="0.25">
      <c r="A250" s="18">
        <v>43952</v>
      </c>
      <c r="B250">
        <v>406.00099999999998</v>
      </c>
      <c r="C250">
        <v>110.304</v>
      </c>
      <c r="D250">
        <v>6.4870000000000001</v>
      </c>
      <c r="E250">
        <v>281.108</v>
      </c>
      <c r="G250" s="18">
        <v>45047</v>
      </c>
      <c r="H250">
        <v>7.0000000000000007E-2</v>
      </c>
      <c r="I250">
        <v>0.39</v>
      </c>
      <c r="J250">
        <v>2.66</v>
      </c>
    </row>
    <row r="251" spans="1:10" x14ac:dyDescent="0.25">
      <c r="A251" s="18">
        <v>43983</v>
      </c>
      <c r="B251">
        <v>406.858</v>
      </c>
      <c r="C251">
        <v>109.358</v>
      </c>
      <c r="D251">
        <v>6.3280000000000003</v>
      </c>
      <c r="E251">
        <v>283.18799999999999</v>
      </c>
      <c r="G251" s="18">
        <v>45078</v>
      </c>
      <c r="H251">
        <v>7.0000000000000007E-2</v>
      </c>
      <c r="I251">
        <v>0.43</v>
      </c>
      <c r="J251">
        <v>2.82</v>
      </c>
    </row>
    <row r="252" spans="1:10" x14ac:dyDescent="0.25">
      <c r="A252" s="18">
        <v>44013</v>
      </c>
      <c r="B252">
        <v>407.99700000000001</v>
      </c>
      <c r="C252">
        <v>109.72199999999999</v>
      </c>
      <c r="D252">
        <v>6.1710000000000003</v>
      </c>
      <c r="E252">
        <v>284.31299999999999</v>
      </c>
      <c r="G252" s="18">
        <v>45108</v>
      </c>
      <c r="H252">
        <v>0.08</v>
      </c>
      <c r="I252">
        <v>0.49</v>
      </c>
      <c r="J252">
        <v>2.94</v>
      </c>
    </row>
    <row r="253" spans="1:10" x14ac:dyDescent="0.25">
      <c r="A253" s="18">
        <v>44044</v>
      </c>
      <c r="B253">
        <v>406.72699999999998</v>
      </c>
      <c r="C253">
        <v>108.431</v>
      </c>
      <c r="D253">
        <v>6.14</v>
      </c>
      <c r="E253">
        <v>284.41899999999998</v>
      </c>
      <c r="G253" s="18">
        <v>45139</v>
      </c>
      <c r="H253">
        <v>7.0000000000000007E-2</v>
      </c>
      <c r="I253">
        <v>0.55000000000000004</v>
      </c>
      <c r="J253">
        <v>3.28</v>
      </c>
    </row>
    <row r="254" spans="1:10" x14ac:dyDescent="0.25">
      <c r="A254" s="18">
        <v>44075</v>
      </c>
      <c r="B254">
        <v>406.053</v>
      </c>
      <c r="C254">
        <v>108.32</v>
      </c>
      <c r="D254">
        <v>6.1050000000000004</v>
      </c>
      <c r="E254">
        <v>284.149</v>
      </c>
      <c r="G254" s="18">
        <v>45170</v>
      </c>
      <c r="H254">
        <v>0.08</v>
      </c>
      <c r="I254">
        <v>0.55000000000000004</v>
      </c>
      <c r="J254">
        <v>3.39</v>
      </c>
    </row>
    <row r="255" spans="1:10" x14ac:dyDescent="0.25">
      <c r="A255" s="18">
        <v>44105</v>
      </c>
      <c r="B255">
        <v>406.89299999999997</v>
      </c>
      <c r="C255">
        <v>109.133</v>
      </c>
      <c r="D255">
        <v>5.9829999999999997</v>
      </c>
      <c r="E255">
        <v>284.41000000000003</v>
      </c>
      <c r="G255" s="18">
        <v>45200</v>
      </c>
      <c r="H255">
        <v>7.0000000000000007E-2</v>
      </c>
      <c r="I255">
        <v>0.57999999999999996</v>
      </c>
      <c r="J255">
        <v>3.46</v>
      </c>
    </row>
    <row r="256" spans="1:10" x14ac:dyDescent="0.25">
      <c r="A256" s="18">
        <v>44136</v>
      </c>
      <c r="B256">
        <v>407.59</v>
      </c>
      <c r="C256">
        <v>109.111</v>
      </c>
      <c r="D256">
        <v>5.8689999999999998</v>
      </c>
      <c r="E256">
        <v>285.28699999999998</v>
      </c>
      <c r="G256" s="18">
        <v>45231</v>
      </c>
      <c r="H256">
        <v>7.0000000000000007E-2</v>
      </c>
      <c r="I256">
        <v>0.62</v>
      </c>
      <c r="J256">
        <v>3.51</v>
      </c>
    </row>
    <row r="257" spans="1:10" x14ac:dyDescent="0.25">
      <c r="A257" s="18">
        <v>44166</v>
      </c>
      <c r="B257">
        <v>412.572</v>
      </c>
      <c r="C257">
        <v>112.02800000000001</v>
      </c>
      <c r="D257">
        <v>5.5979999999999999</v>
      </c>
      <c r="E257">
        <v>287.72000000000003</v>
      </c>
      <c r="G257" s="18">
        <v>45261</v>
      </c>
      <c r="H257">
        <v>7.0000000000000007E-2</v>
      </c>
      <c r="I257">
        <v>0.65</v>
      </c>
      <c r="J257">
        <v>3.54</v>
      </c>
    </row>
    <row r="258" spans="1:10" x14ac:dyDescent="0.25">
      <c r="A258" s="18">
        <v>44197</v>
      </c>
      <c r="B258">
        <v>413.404</v>
      </c>
      <c r="C258">
        <v>111.797</v>
      </c>
      <c r="D258">
        <v>5.4720000000000004</v>
      </c>
      <c r="E258">
        <v>288.91399999999999</v>
      </c>
    </row>
    <row r="259" spans="1:10" x14ac:dyDescent="0.25">
      <c r="A259" s="18">
        <v>44228</v>
      </c>
      <c r="B259">
        <v>416.642</v>
      </c>
      <c r="C259">
        <v>113.661</v>
      </c>
      <c r="D259">
        <v>5.3819999999999997</v>
      </c>
      <c r="E259">
        <v>290.28100000000001</v>
      </c>
    </row>
    <row r="260" spans="1:10" x14ac:dyDescent="0.25">
      <c r="A260" s="18">
        <v>44256</v>
      </c>
      <c r="B260">
        <v>417.43299999999999</v>
      </c>
      <c r="C260">
        <v>113.661</v>
      </c>
      <c r="D260">
        <v>5.2640000000000002</v>
      </c>
      <c r="E260">
        <v>291.161</v>
      </c>
    </row>
    <row r="261" spans="1:10" x14ac:dyDescent="0.25">
      <c r="A261" s="18">
        <v>44287</v>
      </c>
      <c r="B261">
        <v>418.37</v>
      </c>
      <c r="C261">
        <v>114.218</v>
      </c>
      <c r="D261">
        <v>5.1100000000000003</v>
      </c>
      <c r="E261">
        <v>291.577</v>
      </c>
    </row>
    <row r="262" spans="1:10" x14ac:dyDescent="0.25">
      <c r="A262" s="18">
        <v>44317</v>
      </c>
      <c r="B262">
        <v>423.98599999999999</v>
      </c>
      <c r="C262">
        <v>117.658</v>
      </c>
      <c r="D262">
        <v>5.0369999999999999</v>
      </c>
      <c r="E262">
        <v>293.94600000000003</v>
      </c>
    </row>
    <row r="263" spans="1:10" x14ac:dyDescent="0.25">
      <c r="A263" s="18">
        <v>44348</v>
      </c>
      <c r="B263">
        <v>424.92</v>
      </c>
      <c r="C263">
        <v>118.06699999999999</v>
      </c>
      <c r="D263">
        <v>4.944</v>
      </c>
      <c r="E263">
        <v>294.63</v>
      </c>
    </row>
    <row r="264" spans="1:10" x14ac:dyDescent="0.25">
      <c r="A264" s="18">
        <v>44378</v>
      </c>
      <c r="B264">
        <v>425.14600000000002</v>
      </c>
      <c r="C264">
        <v>119.193</v>
      </c>
      <c r="D264">
        <v>4.8259999999999996</v>
      </c>
      <c r="E264">
        <v>294.02800000000002</v>
      </c>
    </row>
    <row r="265" spans="1:10" x14ac:dyDescent="0.25">
      <c r="A265" s="18">
        <v>44409</v>
      </c>
      <c r="B265">
        <v>422.75</v>
      </c>
      <c r="C265">
        <v>119.589</v>
      </c>
      <c r="D265">
        <v>4.7560000000000002</v>
      </c>
      <c r="E265">
        <v>293.37299999999999</v>
      </c>
    </row>
    <row r="266" spans="1:10" x14ac:dyDescent="0.25">
      <c r="A266" s="18">
        <v>44440</v>
      </c>
      <c r="B266">
        <v>421.99</v>
      </c>
      <c r="C266">
        <v>119.277</v>
      </c>
      <c r="D266">
        <v>4.6740000000000004</v>
      </c>
      <c r="E266">
        <v>293.13299999999998</v>
      </c>
    </row>
    <row r="267" spans="1:10" x14ac:dyDescent="0.25">
      <c r="A267" s="18">
        <v>44470</v>
      </c>
      <c r="B267">
        <v>423.03500000000003</v>
      </c>
      <c r="C267">
        <v>120.315</v>
      </c>
      <c r="D267">
        <v>4.5919999999999996</v>
      </c>
      <c r="E267">
        <v>293.24299999999999</v>
      </c>
    </row>
    <row r="268" spans="1:10" x14ac:dyDescent="0.25">
      <c r="A268" s="18">
        <v>44501</v>
      </c>
      <c r="B268">
        <v>422.88099999999997</v>
      </c>
      <c r="C268">
        <v>120.158</v>
      </c>
      <c r="D268">
        <v>4.5510000000000002</v>
      </c>
      <c r="E268">
        <v>293.33600000000001</v>
      </c>
    </row>
    <row r="269" spans="1:10" x14ac:dyDescent="0.25">
      <c r="A269" s="18">
        <v>44531</v>
      </c>
      <c r="B269">
        <v>428.22399999999999</v>
      </c>
      <c r="C269">
        <v>123.387</v>
      </c>
      <c r="D269">
        <v>4.53</v>
      </c>
      <c r="E269">
        <v>295.54899999999998</v>
      </c>
    </row>
    <row r="270" spans="1:10" x14ac:dyDescent="0.25">
      <c r="A270" s="18">
        <v>44562</v>
      </c>
      <c r="B270">
        <v>427.64100000000002</v>
      </c>
      <c r="C270">
        <v>122.5</v>
      </c>
      <c r="D270">
        <v>4.319</v>
      </c>
      <c r="E270">
        <v>296.20699999999999</v>
      </c>
    </row>
    <row r="271" spans="1:10" x14ac:dyDescent="0.25">
      <c r="A271" s="18">
        <v>44593</v>
      </c>
      <c r="B271">
        <v>429.70499999999998</v>
      </c>
      <c r="C271">
        <v>124.355</v>
      </c>
      <c r="D271">
        <v>4.24</v>
      </c>
      <c r="E271">
        <v>296.50400000000002</v>
      </c>
    </row>
    <row r="272" spans="1:10" x14ac:dyDescent="0.25">
      <c r="A272" s="18">
        <v>44621</v>
      </c>
      <c r="B272">
        <v>429.59199999999998</v>
      </c>
      <c r="C272">
        <v>124.85299999999999</v>
      </c>
      <c r="D272">
        <v>4.2510000000000003</v>
      </c>
      <c r="E272">
        <v>295.84800000000001</v>
      </c>
    </row>
    <row r="273" spans="1:5" x14ac:dyDescent="0.25">
      <c r="A273" s="18">
        <v>44652</v>
      </c>
      <c r="B273">
        <v>429.9</v>
      </c>
      <c r="C273">
        <v>128.90299999999999</v>
      </c>
      <c r="D273">
        <v>4.1929999999999996</v>
      </c>
      <c r="E273">
        <v>292.15899999999999</v>
      </c>
    </row>
    <row r="274" spans="1:5" x14ac:dyDescent="0.25">
      <c r="A274" s="18">
        <v>44682</v>
      </c>
      <c r="B274">
        <v>435.00900000000001</v>
      </c>
      <c r="C274">
        <v>131.71700000000001</v>
      </c>
      <c r="D274">
        <v>4.117</v>
      </c>
      <c r="E274">
        <v>294.58</v>
      </c>
    </row>
    <row r="275" spans="1:5" x14ac:dyDescent="0.25">
      <c r="A275" s="18">
        <v>44713</v>
      </c>
      <c r="B275">
        <v>437.57299999999998</v>
      </c>
      <c r="C275">
        <v>133.07400000000001</v>
      </c>
      <c r="D275">
        <v>4.194</v>
      </c>
      <c r="E275">
        <v>295.92</v>
      </c>
    </row>
    <row r="276" spans="1:5" x14ac:dyDescent="0.25">
      <c r="A276" s="18">
        <v>44743</v>
      </c>
      <c r="B276">
        <v>437.346</v>
      </c>
      <c r="C276">
        <v>133.01599999999999</v>
      </c>
      <c r="D276">
        <v>4.2450000000000001</v>
      </c>
      <c r="E276">
        <v>295.83499999999998</v>
      </c>
    </row>
    <row r="277" spans="1:5" x14ac:dyDescent="0.25">
      <c r="A277" s="18">
        <v>44774</v>
      </c>
      <c r="B277">
        <v>435.887</v>
      </c>
      <c r="C277">
        <v>132.12799999999999</v>
      </c>
      <c r="D277">
        <v>4.4029999999999996</v>
      </c>
      <c r="E277">
        <v>295.12</v>
      </c>
    </row>
    <row r="278" spans="1:5" x14ac:dyDescent="0.25">
      <c r="A278" s="18">
        <v>44805</v>
      </c>
      <c r="B278">
        <v>435.94900000000001</v>
      </c>
      <c r="C278">
        <v>131.58799999999999</v>
      </c>
      <c r="D278">
        <v>5.42</v>
      </c>
      <c r="E278">
        <v>294.7</v>
      </c>
    </row>
    <row r="279" spans="1:5" x14ac:dyDescent="0.25">
      <c r="A279" s="18">
        <v>44835</v>
      </c>
      <c r="B279">
        <v>435.05900000000003</v>
      </c>
      <c r="C279">
        <v>129.27799999999999</v>
      </c>
      <c r="D279">
        <v>7.1680000000000001</v>
      </c>
      <c r="E279">
        <v>294.42899999999997</v>
      </c>
    </row>
    <row r="280" spans="1:5" x14ac:dyDescent="0.25">
      <c r="A280" s="18">
        <v>44866</v>
      </c>
      <c r="B280">
        <v>433.33499999999998</v>
      </c>
      <c r="C280">
        <v>126.417</v>
      </c>
      <c r="D280">
        <v>9.1489999999999991</v>
      </c>
      <c r="E280">
        <v>293.66399999999999</v>
      </c>
    </row>
    <row r="281" spans="1:5" x14ac:dyDescent="0.25">
      <c r="A281" s="18">
        <v>44896</v>
      </c>
      <c r="B281">
        <v>435.9</v>
      </c>
      <c r="C281">
        <v>125.22199999999999</v>
      </c>
      <c r="D281">
        <v>11.082000000000001</v>
      </c>
      <c r="E281">
        <v>295.63299999999998</v>
      </c>
    </row>
    <row r="282" spans="1:5" x14ac:dyDescent="0.25">
      <c r="A282" s="18">
        <v>44927</v>
      </c>
      <c r="B282">
        <v>434.298</v>
      </c>
      <c r="C282">
        <v>120.831</v>
      </c>
      <c r="D282">
        <v>13.417</v>
      </c>
      <c r="E282">
        <v>296.13200000000001</v>
      </c>
    </row>
    <row r="283" spans="1:5" x14ac:dyDescent="0.25">
      <c r="A283" s="18">
        <v>44958</v>
      </c>
      <c r="B283">
        <v>434.279</v>
      </c>
      <c r="C283">
        <v>118.401</v>
      </c>
      <c r="D283">
        <v>16.324999999999999</v>
      </c>
      <c r="E283">
        <v>295.61</v>
      </c>
    </row>
    <row r="284" spans="1:5" x14ac:dyDescent="0.25">
      <c r="A284" s="18">
        <v>44986</v>
      </c>
      <c r="B284">
        <v>432.87099999999998</v>
      </c>
      <c r="C284">
        <v>114.54</v>
      </c>
      <c r="D284">
        <v>19.260999999999999</v>
      </c>
      <c r="E284">
        <v>295.26400000000001</v>
      </c>
    </row>
    <row r="285" spans="1:5" x14ac:dyDescent="0.25">
      <c r="A285" s="18">
        <v>45017</v>
      </c>
      <c r="B285">
        <v>432.834</v>
      </c>
      <c r="C285">
        <v>112.874</v>
      </c>
      <c r="D285">
        <v>21.312000000000001</v>
      </c>
      <c r="E285">
        <v>294.85899999999998</v>
      </c>
    </row>
    <row r="286" spans="1:5" x14ac:dyDescent="0.25">
      <c r="A286" s="18">
        <v>45047</v>
      </c>
      <c r="B286">
        <v>438.02600000000001</v>
      </c>
      <c r="C286">
        <v>113.92700000000001</v>
      </c>
      <c r="D286">
        <v>24.609000000000002</v>
      </c>
      <c r="E286">
        <v>295.75099999999998</v>
      </c>
    </row>
    <row r="287" spans="1:5" x14ac:dyDescent="0.25">
      <c r="A287" s="18">
        <v>45078</v>
      </c>
      <c r="B287">
        <v>437.98200000000003</v>
      </c>
      <c r="C287">
        <v>112.196</v>
      </c>
      <c r="D287">
        <v>27.548999999999999</v>
      </c>
      <c r="E287">
        <v>294.55900000000003</v>
      </c>
    </row>
    <row r="288" spans="1:5" x14ac:dyDescent="0.25">
      <c r="A288" s="18">
        <v>45108</v>
      </c>
      <c r="B288">
        <v>435.18599999999998</v>
      </c>
      <c r="C288">
        <v>108.021</v>
      </c>
      <c r="D288">
        <v>30.606999999999999</v>
      </c>
      <c r="E288">
        <v>292.892</v>
      </c>
    </row>
    <row r="289" spans="1:5" x14ac:dyDescent="0.25">
      <c r="A289" s="18">
        <v>45139</v>
      </c>
      <c r="B289">
        <v>427.04500000000002</v>
      </c>
      <c r="C289">
        <v>108.265</v>
      </c>
      <c r="D289">
        <v>40.28</v>
      </c>
      <c r="E289">
        <v>274.93099999999998</v>
      </c>
    </row>
    <row r="290" spans="1:5" x14ac:dyDescent="0.25">
      <c r="A290" s="18">
        <v>45170</v>
      </c>
      <c r="B290">
        <v>411.39699999999999</v>
      </c>
      <c r="C290">
        <v>100.12</v>
      </c>
      <c r="D290">
        <v>43.087000000000003</v>
      </c>
      <c r="E290">
        <v>264.64</v>
      </c>
    </row>
    <row r="291" spans="1:5" x14ac:dyDescent="0.25">
      <c r="A291" s="18">
        <v>45200</v>
      </c>
      <c r="B291">
        <v>411.30099999999999</v>
      </c>
      <c r="C291">
        <v>99.076999999999998</v>
      </c>
      <c r="D291">
        <v>45.497</v>
      </c>
      <c r="E291">
        <v>263.291</v>
      </c>
    </row>
    <row r="292" spans="1:5" x14ac:dyDescent="0.25">
      <c r="A292" s="18">
        <v>45231</v>
      </c>
      <c r="B292">
        <v>410.24299999999999</v>
      </c>
      <c r="C292">
        <v>98.028000000000006</v>
      </c>
      <c r="D292">
        <v>46.908000000000001</v>
      </c>
      <c r="E292">
        <v>261.94200000000001</v>
      </c>
    </row>
    <row r="293" spans="1:5" x14ac:dyDescent="0.25">
      <c r="A293" s="18">
        <v>45261</v>
      </c>
      <c r="B293">
        <v>414.255</v>
      </c>
      <c r="C293">
        <v>97.747</v>
      </c>
      <c r="D293">
        <v>48.512999999999998</v>
      </c>
      <c r="E293">
        <v>264.66800000000001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B6016-7B91-4D80-9FFB-BE04B1738A07}">
  <dimension ref="A1:J25"/>
  <sheetViews>
    <sheetView workbookViewId="0">
      <selection activeCell="F7" sqref="F7"/>
    </sheetView>
  </sheetViews>
  <sheetFormatPr defaultRowHeight="15" x14ac:dyDescent="0.25"/>
  <cols>
    <col min="3" max="3" width="23.5703125" customWidth="1"/>
    <col min="4" max="4" width="23.42578125" customWidth="1"/>
    <col min="5" max="5" width="22" customWidth="1"/>
    <col min="6" max="6" width="17.42578125" customWidth="1"/>
    <col min="9" max="9" width="22.5703125" customWidth="1"/>
    <col min="10" max="10" width="19.5703125" bestFit="1" customWidth="1"/>
  </cols>
  <sheetData>
    <row r="1" spans="1:10" x14ac:dyDescent="0.25">
      <c r="A1" s="2" t="s">
        <v>6</v>
      </c>
      <c r="G1" s="2" t="s">
        <v>7</v>
      </c>
    </row>
    <row r="2" spans="1:10" x14ac:dyDescent="0.25">
      <c r="A2" t="s">
        <v>8</v>
      </c>
      <c r="G2" t="s">
        <v>9</v>
      </c>
    </row>
    <row r="3" spans="1:10" x14ac:dyDescent="0.25">
      <c r="A3" s="2"/>
      <c r="G3" t="s">
        <v>10</v>
      </c>
    </row>
    <row r="4" spans="1:10" x14ac:dyDescent="0.25">
      <c r="A4" s="2"/>
      <c r="G4" s="2"/>
    </row>
    <row r="5" spans="1:10" x14ac:dyDescent="0.25">
      <c r="C5" t="s">
        <v>11</v>
      </c>
      <c r="D5" t="s">
        <v>12</v>
      </c>
      <c r="H5" t="s">
        <v>13</v>
      </c>
      <c r="I5" s="32" t="s">
        <v>14</v>
      </c>
      <c r="J5" s="32" t="s">
        <v>15</v>
      </c>
    </row>
    <row r="6" spans="1:10" x14ac:dyDescent="0.25">
      <c r="A6">
        <v>2019</v>
      </c>
      <c r="B6" s="18" t="s">
        <v>16</v>
      </c>
      <c r="C6" s="65">
        <v>31136</v>
      </c>
      <c r="D6" s="66">
        <v>12399</v>
      </c>
      <c r="G6">
        <v>2019</v>
      </c>
      <c r="H6" s="18" t="s">
        <v>16</v>
      </c>
      <c r="I6" s="67">
        <v>100</v>
      </c>
      <c r="J6" s="67">
        <v>100</v>
      </c>
    </row>
    <row r="7" spans="1:10" x14ac:dyDescent="0.25">
      <c r="B7" s="18" t="s">
        <v>17</v>
      </c>
      <c r="C7" s="65">
        <v>34394</v>
      </c>
      <c r="D7" s="66">
        <v>13815</v>
      </c>
      <c r="H7" s="18" t="s">
        <v>17</v>
      </c>
      <c r="I7" s="67">
        <v>101.32645759142844</v>
      </c>
      <c r="J7" s="67">
        <v>100.96263170857003</v>
      </c>
    </row>
    <row r="8" spans="1:10" x14ac:dyDescent="0.25">
      <c r="B8" s="18" t="s">
        <v>18</v>
      </c>
      <c r="C8" s="65">
        <v>34210</v>
      </c>
      <c r="D8" s="66">
        <v>15551</v>
      </c>
      <c r="H8" s="18" t="s">
        <v>18</v>
      </c>
      <c r="I8" s="67">
        <v>102.29432168118291</v>
      </c>
      <c r="J8" s="67">
        <v>102.01570512711582</v>
      </c>
    </row>
    <row r="9" spans="1:10" x14ac:dyDescent="0.25">
      <c r="B9" s="18" t="s">
        <v>19</v>
      </c>
      <c r="C9" s="65">
        <v>49927</v>
      </c>
      <c r="D9" s="66">
        <v>14114</v>
      </c>
      <c r="H9" s="18" t="s">
        <v>19</v>
      </c>
      <c r="I9" s="67">
        <v>103.31007415128188</v>
      </c>
      <c r="J9" s="67">
        <v>102.85977756693474</v>
      </c>
    </row>
    <row r="10" spans="1:10" x14ac:dyDescent="0.25">
      <c r="A10">
        <v>2020</v>
      </c>
      <c r="B10" s="18" t="str">
        <f>B6</f>
        <v>K1</v>
      </c>
      <c r="C10" s="65">
        <v>21824</v>
      </c>
      <c r="D10" s="66">
        <v>14513</v>
      </c>
      <c r="G10">
        <v>2020</v>
      </c>
      <c r="H10" s="18" t="str">
        <f>H6</f>
        <v>K1</v>
      </c>
      <c r="I10" s="67">
        <v>105.13895060181197</v>
      </c>
      <c r="J10" s="67">
        <v>103.98242116116614</v>
      </c>
    </row>
    <row r="11" spans="1:10" x14ac:dyDescent="0.25">
      <c r="B11" s="18" t="str">
        <f t="shared" ref="B11:B25" si="0">B7</f>
        <v>K2</v>
      </c>
      <c r="C11" s="65">
        <v>28532</v>
      </c>
      <c r="D11" s="66">
        <v>12650</v>
      </c>
      <c r="H11" s="18" t="str">
        <f t="shared" ref="H11:H25" si="1">H7</f>
        <v>K2</v>
      </c>
      <c r="I11" s="67">
        <v>106.60099486541057</v>
      </c>
      <c r="J11" s="67">
        <v>105.50398648757434</v>
      </c>
    </row>
    <row r="12" spans="1:10" x14ac:dyDescent="0.25">
      <c r="B12" s="18" t="str">
        <f t="shared" si="0"/>
        <v>K3</v>
      </c>
      <c r="C12" s="65">
        <v>29708</v>
      </c>
      <c r="D12" s="66">
        <v>13194</v>
      </c>
      <c r="H12" s="18" t="str">
        <f t="shared" si="1"/>
        <v>K3</v>
      </c>
      <c r="I12" s="67">
        <v>107.58219037138707</v>
      </c>
      <c r="J12" s="67">
        <v>106.28984339415834</v>
      </c>
    </row>
    <row r="13" spans="1:10" x14ac:dyDescent="0.25">
      <c r="B13" s="18" t="str">
        <f t="shared" si="0"/>
        <v>K4</v>
      </c>
      <c r="C13" s="65">
        <v>42438</v>
      </c>
      <c r="D13" s="66">
        <v>14947</v>
      </c>
      <c r="H13" s="18" t="str">
        <f t="shared" si="1"/>
        <v>K4</v>
      </c>
      <c r="I13" s="67">
        <v>111.38596988438766</v>
      </c>
      <c r="J13" s="67">
        <v>110.13246077615312</v>
      </c>
    </row>
    <row r="14" spans="1:10" x14ac:dyDescent="0.25">
      <c r="A14">
        <v>2021</v>
      </c>
      <c r="B14" s="18" t="str">
        <f t="shared" si="0"/>
        <v>K1</v>
      </c>
      <c r="C14" s="65">
        <v>34035</v>
      </c>
      <c r="D14" s="66">
        <v>15109</v>
      </c>
      <c r="G14">
        <v>2021</v>
      </c>
      <c r="H14" s="18" t="str">
        <f t="shared" si="1"/>
        <v>K1</v>
      </c>
      <c r="I14" s="67">
        <v>112.61027221818989</v>
      </c>
      <c r="J14" s="67">
        <v>110.67180609868277</v>
      </c>
    </row>
    <row r="15" spans="1:10" x14ac:dyDescent="0.25">
      <c r="B15" s="18" t="str">
        <f t="shared" si="0"/>
        <v>K2</v>
      </c>
      <c r="C15" s="65">
        <v>37969</v>
      </c>
      <c r="D15" s="66">
        <v>15383</v>
      </c>
      <c r="H15" s="18" t="str">
        <f t="shared" si="1"/>
        <v>K2</v>
      </c>
      <c r="I15" s="67">
        <v>115.70295555278575</v>
      </c>
      <c r="J15" s="67">
        <v>112.86486983533821</v>
      </c>
    </row>
    <row r="16" spans="1:10" x14ac:dyDescent="0.25">
      <c r="B16" s="18" t="str">
        <f t="shared" si="0"/>
        <v>K3</v>
      </c>
      <c r="C16" s="65">
        <v>37386</v>
      </c>
      <c r="D16" s="66">
        <v>13672</v>
      </c>
      <c r="H16" s="18" t="str">
        <f t="shared" si="1"/>
        <v>K3</v>
      </c>
      <c r="I16" s="67">
        <v>118.04435815268108</v>
      </c>
      <c r="J16" s="67">
        <v>113.69017154567625</v>
      </c>
    </row>
    <row r="17" spans="1:10" x14ac:dyDescent="0.25">
      <c r="B17" s="18" t="str">
        <f t="shared" si="0"/>
        <v>K4</v>
      </c>
      <c r="C17" s="65">
        <v>33949</v>
      </c>
      <c r="D17" s="66">
        <v>13561</v>
      </c>
      <c r="H17" s="18" t="str">
        <f t="shared" si="1"/>
        <v>K4</v>
      </c>
      <c r="I17" s="67">
        <v>120.41623240717531</v>
      </c>
      <c r="J17" s="67">
        <v>113.258545182563</v>
      </c>
    </row>
    <row r="18" spans="1:10" x14ac:dyDescent="0.25">
      <c r="A18">
        <v>2022</v>
      </c>
      <c r="B18" s="18" t="str">
        <f t="shared" si="0"/>
        <v>K1</v>
      </c>
      <c r="C18" s="65">
        <v>39573</v>
      </c>
      <c r="D18" s="66">
        <v>14499</v>
      </c>
      <c r="G18">
        <v>2022</v>
      </c>
      <c r="H18" s="18" t="str">
        <f t="shared" si="1"/>
        <v>K1</v>
      </c>
      <c r="I18" s="67">
        <v>122.19894875337249</v>
      </c>
      <c r="J18" s="67">
        <v>111.23461145579476</v>
      </c>
    </row>
    <row r="19" spans="1:10" x14ac:dyDescent="0.25">
      <c r="B19" s="18" t="str">
        <f t="shared" si="0"/>
        <v>K2</v>
      </c>
      <c r="C19" s="65">
        <v>37631</v>
      </c>
      <c r="D19" s="66">
        <v>13532</v>
      </c>
      <c r="H19" s="18" t="str">
        <f t="shared" si="1"/>
        <v>K2</v>
      </c>
      <c r="I19" s="67">
        <v>123.53145501932048</v>
      </c>
      <c r="J19" s="67">
        <v>110.32307382772765</v>
      </c>
    </row>
    <row r="20" spans="1:10" x14ac:dyDescent="0.25">
      <c r="B20" s="18" t="str">
        <f t="shared" si="0"/>
        <v>K3</v>
      </c>
      <c r="C20" s="65">
        <v>35243</v>
      </c>
      <c r="D20" s="66">
        <v>12086</v>
      </c>
      <c r="H20" s="18" t="str">
        <f t="shared" si="1"/>
        <v>K3</v>
      </c>
      <c r="I20" s="67">
        <v>125.20253950170132</v>
      </c>
      <c r="J20" s="67">
        <v>108.99678337945244</v>
      </c>
    </row>
    <row r="21" spans="1:10" x14ac:dyDescent="0.25">
      <c r="B21" s="18" t="str">
        <f t="shared" si="0"/>
        <v>K4</v>
      </c>
      <c r="C21" s="65">
        <v>38277</v>
      </c>
      <c r="D21" s="66">
        <v>11360</v>
      </c>
      <c r="H21" s="18" t="str">
        <f t="shared" si="1"/>
        <v>K4</v>
      </c>
      <c r="I21" s="67">
        <v>124.78308382538552</v>
      </c>
      <c r="J21" s="67">
        <v>105.26338465009613</v>
      </c>
    </row>
    <row r="22" spans="1:10" x14ac:dyDescent="0.25">
      <c r="A22">
        <v>2023</v>
      </c>
      <c r="B22" s="18" t="str">
        <f t="shared" si="0"/>
        <v>K1</v>
      </c>
      <c r="C22" s="65">
        <v>29431</v>
      </c>
      <c r="D22" s="66">
        <v>12397</v>
      </c>
      <c r="G22">
        <v>2023</v>
      </c>
      <c r="H22" s="18" t="str">
        <f t="shared" si="1"/>
        <v>K1</v>
      </c>
      <c r="I22" s="67">
        <v>126.78840841534303</v>
      </c>
      <c r="J22" s="67">
        <v>106.22071256689058</v>
      </c>
    </row>
    <row r="23" spans="1:10" x14ac:dyDescent="0.25">
      <c r="B23" s="18" t="str">
        <f t="shared" si="0"/>
        <v>K2</v>
      </c>
      <c r="C23" s="65">
        <v>31596</v>
      </c>
      <c r="D23" s="66">
        <v>12342</v>
      </c>
      <c r="H23" s="18" t="str">
        <f t="shared" si="1"/>
        <v>K2</v>
      </c>
      <c r="I23" s="67">
        <v>126.62133005628833</v>
      </c>
      <c r="J23" s="67">
        <v>105.90329582185052</v>
      </c>
    </row>
    <row r="24" spans="1:10" x14ac:dyDescent="0.25">
      <c r="B24" s="18" t="str">
        <f t="shared" si="0"/>
        <v>K3</v>
      </c>
      <c r="C24" s="65">
        <v>31714</v>
      </c>
      <c r="D24" s="66">
        <v>10688</v>
      </c>
      <c r="H24" s="18" t="str">
        <f t="shared" si="1"/>
        <v>K3</v>
      </c>
      <c r="I24" s="67">
        <v>127.54006345505231</v>
      </c>
      <c r="J24" s="67">
        <v>105.75644107323097</v>
      </c>
    </row>
    <row r="25" spans="1:10" x14ac:dyDescent="0.25">
      <c r="B25" s="18" t="str">
        <f t="shared" si="0"/>
        <v>K4</v>
      </c>
      <c r="C25" s="31"/>
      <c r="D25" s="31"/>
      <c r="H25" s="18" t="str">
        <f t="shared" si="1"/>
        <v>K4</v>
      </c>
      <c r="I25" s="4"/>
      <c r="J25" s="4"/>
    </row>
  </sheetData>
  <pageMargins left="0.7" right="0.7" top="0.75" bottom="0.75" header="0.3" footer="0.3"/>
  <pageSetup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8F695-0FA6-48DA-BEF4-3BDBF6F37B9E}">
  <dimension ref="A1:M187"/>
  <sheetViews>
    <sheetView zoomScale="85" zoomScaleNormal="85" workbookViewId="0">
      <selection activeCell="E4" sqref="E4"/>
    </sheetView>
  </sheetViews>
  <sheetFormatPr defaultRowHeight="15" x14ac:dyDescent="0.25"/>
  <cols>
    <col min="1" max="1" width="14.85546875" customWidth="1"/>
    <col min="2" max="2" width="18.28515625" customWidth="1"/>
    <col min="3" max="3" width="43.140625" customWidth="1"/>
    <col min="4" max="4" width="15.42578125" customWidth="1"/>
    <col min="5" max="5" width="58.42578125" bestFit="1" customWidth="1"/>
  </cols>
  <sheetData>
    <row r="1" spans="1:13" x14ac:dyDescent="0.25">
      <c r="A1" s="2" t="s">
        <v>6</v>
      </c>
      <c r="E1" s="2" t="s">
        <v>7</v>
      </c>
    </row>
    <row r="2" spans="1:13" x14ac:dyDescent="0.25">
      <c r="A2" s="74" t="s">
        <v>20</v>
      </c>
      <c r="E2" s="74" t="s">
        <v>21</v>
      </c>
    </row>
    <row r="3" spans="1:13" x14ac:dyDescent="0.25">
      <c r="A3" s="74" t="s">
        <v>22</v>
      </c>
      <c r="E3" s="74" t="s">
        <v>23</v>
      </c>
    </row>
    <row r="5" spans="1:13" ht="48.75" customHeight="1" x14ac:dyDescent="0.25">
      <c r="A5" t="s">
        <v>24</v>
      </c>
      <c r="B5" t="s">
        <v>25</v>
      </c>
      <c r="C5" s="68" t="s">
        <v>396</v>
      </c>
      <c r="E5" s="33"/>
      <c r="F5" s="33">
        <v>2016</v>
      </c>
      <c r="G5" s="33">
        <v>2017</v>
      </c>
      <c r="H5" s="33">
        <v>2018</v>
      </c>
      <c r="I5" s="33">
        <v>2019</v>
      </c>
      <c r="J5" s="33">
        <v>2020</v>
      </c>
      <c r="K5" s="33">
        <v>2021</v>
      </c>
      <c r="L5" s="33">
        <v>2022</v>
      </c>
      <c r="M5" s="33" t="s">
        <v>26</v>
      </c>
    </row>
    <row r="6" spans="1:13" x14ac:dyDescent="0.25">
      <c r="A6" s="18">
        <v>29266</v>
      </c>
      <c r="E6" s="71" t="s">
        <v>27</v>
      </c>
      <c r="F6" s="72">
        <v>45.447196701762316</v>
      </c>
      <c r="G6" s="72">
        <v>49.626858393653151</v>
      </c>
      <c r="H6" s="72">
        <v>52.241438943869518</v>
      </c>
      <c r="I6" s="72">
        <v>58.635160376238119</v>
      </c>
      <c r="J6" s="72">
        <v>57.376763239915014</v>
      </c>
      <c r="K6" s="72">
        <v>59.354479706482088</v>
      </c>
      <c r="L6" s="72">
        <v>67.717414406248196</v>
      </c>
      <c r="M6" s="72">
        <v>72.227276918598506</v>
      </c>
    </row>
    <row r="7" spans="1:13" x14ac:dyDescent="0.25">
      <c r="A7" s="18">
        <v>29356</v>
      </c>
      <c r="E7" s="71" t="s">
        <v>28</v>
      </c>
      <c r="F7" s="72">
        <v>36.193259536546805</v>
      </c>
      <c r="G7" s="72">
        <v>31.591232388890532</v>
      </c>
      <c r="H7" s="72">
        <v>28.989128418954653</v>
      </c>
      <c r="I7" s="72">
        <v>27.528174886024679</v>
      </c>
      <c r="J7" s="72">
        <v>27.520384777253771</v>
      </c>
      <c r="K7" s="72">
        <v>24.926450071866995</v>
      </c>
      <c r="L7" s="72">
        <v>20.954318956738803</v>
      </c>
      <c r="M7" s="72">
        <v>16.825697113887266</v>
      </c>
    </row>
    <row r="8" spans="1:13" x14ac:dyDescent="0.25">
      <c r="A8" s="18">
        <v>29448</v>
      </c>
      <c r="B8" s="69">
        <v>27.588328709999999</v>
      </c>
      <c r="C8" s="69"/>
      <c r="E8" s="71" t="s">
        <v>29</v>
      </c>
      <c r="F8" s="72">
        <v>18.359543761690873</v>
      </c>
      <c r="G8" s="72">
        <v>18.781909217456313</v>
      </c>
      <c r="H8" s="72">
        <v>18.769432637175839</v>
      </c>
      <c r="I8" s="72">
        <v>13.836664737737216</v>
      </c>
      <c r="J8" s="72">
        <v>15.102851982831215</v>
      </c>
      <c r="K8" s="72">
        <v>15.719070221650917</v>
      </c>
      <c r="L8" s="72">
        <v>11.328266637012993</v>
      </c>
      <c r="M8" s="72">
        <v>10.947025967514232</v>
      </c>
    </row>
    <row r="9" spans="1:13" x14ac:dyDescent="0.25">
      <c r="A9" s="18">
        <v>29540</v>
      </c>
      <c r="B9" s="69">
        <v>26.362150799999998</v>
      </c>
      <c r="C9" s="69"/>
      <c r="E9" s="73" t="s">
        <v>30</v>
      </c>
      <c r="F9" s="72">
        <v>20.46165980568858</v>
      </c>
      <c r="G9" s="72">
        <v>20.371017567012885</v>
      </c>
      <c r="H9" s="72">
        <v>20.479011332155029</v>
      </c>
      <c r="I9" s="72">
        <v>21.334537698584391</v>
      </c>
      <c r="J9" s="72">
        <v>21.034306586448736</v>
      </c>
      <c r="K9" s="72">
        <v>21.348890861090439</v>
      </c>
      <c r="L9" s="72">
        <v>21.872794828762402</v>
      </c>
      <c r="M9" s="72">
        <v>21.770002673497611</v>
      </c>
    </row>
    <row r="10" spans="1:13" x14ac:dyDescent="0.25">
      <c r="A10" s="18">
        <v>29632</v>
      </c>
      <c r="B10" s="69">
        <v>25.826079570000001</v>
      </c>
      <c r="C10" s="69"/>
    </row>
    <row r="11" spans="1:13" x14ac:dyDescent="0.25">
      <c r="A11" s="18">
        <v>29721</v>
      </c>
      <c r="B11" s="69">
        <v>24.910377650000001</v>
      </c>
      <c r="C11" s="69"/>
    </row>
    <row r="12" spans="1:13" x14ac:dyDescent="0.25">
      <c r="A12" s="18">
        <v>29813</v>
      </c>
      <c r="B12" s="69">
        <v>23.917232729999998</v>
      </c>
      <c r="C12" s="69"/>
    </row>
    <row r="13" spans="1:13" x14ac:dyDescent="0.25">
      <c r="A13" s="18">
        <v>29905</v>
      </c>
      <c r="B13" s="69">
        <v>24.56141847</v>
      </c>
      <c r="C13" s="69"/>
    </row>
    <row r="14" spans="1:13" x14ac:dyDescent="0.25">
      <c r="A14" s="18">
        <v>29997</v>
      </c>
      <c r="B14" s="69">
        <v>23.546711120000001</v>
      </c>
      <c r="C14" s="69"/>
    </row>
    <row r="15" spans="1:13" x14ac:dyDescent="0.25">
      <c r="A15" s="18">
        <v>30086</v>
      </c>
      <c r="B15" s="69">
        <v>23.302812830000001</v>
      </c>
      <c r="C15" s="69"/>
    </row>
    <row r="16" spans="1:13" x14ac:dyDescent="0.25">
      <c r="A16" s="18">
        <v>30178</v>
      </c>
      <c r="B16" s="69">
        <v>23.151195950000002</v>
      </c>
      <c r="C16" s="69"/>
    </row>
    <row r="17" spans="1:3" x14ac:dyDescent="0.25">
      <c r="A17" s="18">
        <v>30270</v>
      </c>
      <c r="B17" s="69">
        <v>22.36276638</v>
      </c>
      <c r="C17" s="69"/>
    </row>
    <row r="18" spans="1:3" x14ac:dyDescent="0.25">
      <c r="A18" s="18">
        <v>30362</v>
      </c>
      <c r="B18" s="69">
        <v>20.832181630000001</v>
      </c>
      <c r="C18" s="69"/>
    </row>
    <row r="19" spans="1:3" x14ac:dyDescent="0.25">
      <c r="A19" s="18">
        <v>30451</v>
      </c>
      <c r="B19" s="69">
        <v>19.951899910000002</v>
      </c>
      <c r="C19" s="69"/>
    </row>
    <row r="20" spans="1:3" x14ac:dyDescent="0.25">
      <c r="A20" s="18">
        <v>30543</v>
      </c>
      <c r="B20" s="69">
        <v>19.024088679999998</v>
      </c>
      <c r="C20" s="69"/>
    </row>
    <row r="21" spans="1:3" x14ac:dyDescent="0.25">
      <c r="A21" s="18">
        <v>30635</v>
      </c>
      <c r="B21" s="69">
        <v>18.776763039999999</v>
      </c>
      <c r="C21" s="69"/>
    </row>
    <row r="22" spans="1:3" x14ac:dyDescent="0.25">
      <c r="A22" s="18">
        <v>30727</v>
      </c>
      <c r="B22" s="69">
        <v>18.86019525</v>
      </c>
      <c r="C22" s="69"/>
    </row>
    <row r="23" spans="1:3" x14ac:dyDescent="0.25">
      <c r="A23" s="18">
        <v>30817</v>
      </c>
      <c r="B23" s="69">
        <v>19.329789519999999</v>
      </c>
      <c r="C23" s="69"/>
    </row>
    <row r="24" spans="1:3" x14ac:dyDescent="0.25">
      <c r="A24" s="18">
        <v>30909</v>
      </c>
      <c r="B24" s="69">
        <v>18.763210409999999</v>
      </c>
      <c r="C24" s="69"/>
    </row>
    <row r="25" spans="1:3" x14ac:dyDescent="0.25">
      <c r="A25" s="18">
        <v>31001</v>
      </c>
      <c r="B25" s="69">
        <v>18.287528729999998</v>
      </c>
      <c r="C25" s="69"/>
    </row>
    <row r="26" spans="1:3" x14ac:dyDescent="0.25">
      <c r="A26" s="18">
        <v>31093</v>
      </c>
      <c r="B26" s="69">
        <v>18.002203739999999</v>
      </c>
      <c r="C26" s="69"/>
    </row>
    <row r="27" spans="1:3" x14ac:dyDescent="0.25">
      <c r="A27" s="18">
        <v>31182</v>
      </c>
      <c r="B27" s="69">
        <v>17.27124843</v>
      </c>
      <c r="C27" s="69"/>
    </row>
    <row r="28" spans="1:3" x14ac:dyDescent="0.25">
      <c r="A28" s="18">
        <v>31274</v>
      </c>
      <c r="B28" s="69">
        <v>16.8506693</v>
      </c>
      <c r="C28" s="69"/>
    </row>
    <row r="29" spans="1:3" x14ac:dyDescent="0.25">
      <c r="A29" s="18">
        <v>31366</v>
      </c>
      <c r="B29" s="69">
        <v>16.72163733</v>
      </c>
      <c r="C29" s="69"/>
    </row>
    <row r="30" spans="1:3" x14ac:dyDescent="0.25">
      <c r="A30" s="18">
        <v>31458</v>
      </c>
      <c r="B30" s="69">
        <v>15.769736269999999</v>
      </c>
      <c r="C30" s="69"/>
    </row>
    <row r="31" spans="1:3" x14ac:dyDescent="0.25">
      <c r="A31" s="18">
        <v>31547</v>
      </c>
      <c r="B31" s="69">
        <v>14.114706460000001</v>
      </c>
      <c r="C31" s="69"/>
    </row>
    <row r="32" spans="1:3" x14ac:dyDescent="0.25">
      <c r="A32" s="18">
        <v>31639</v>
      </c>
      <c r="B32" s="69">
        <v>14.43955221</v>
      </c>
      <c r="C32" s="69"/>
    </row>
    <row r="33" spans="1:3" x14ac:dyDescent="0.25">
      <c r="A33" s="18">
        <v>31731</v>
      </c>
      <c r="B33" s="69">
        <v>14.196188060000001</v>
      </c>
      <c r="C33" s="69"/>
    </row>
    <row r="34" spans="1:3" x14ac:dyDescent="0.25">
      <c r="A34" s="18">
        <v>31823</v>
      </c>
      <c r="B34" s="69">
        <v>14.82968894</v>
      </c>
      <c r="C34" s="69"/>
    </row>
    <row r="35" spans="1:3" x14ac:dyDescent="0.25">
      <c r="A35" s="18">
        <v>31912</v>
      </c>
      <c r="B35" s="69">
        <v>14.99854766</v>
      </c>
      <c r="C35" s="69"/>
    </row>
    <row r="36" spans="1:3" x14ac:dyDescent="0.25">
      <c r="A36" s="18">
        <v>32004</v>
      </c>
      <c r="B36" s="69">
        <v>15.23569805</v>
      </c>
      <c r="C36" s="69"/>
    </row>
    <row r="37" spans="1:3" x14ac:dyDescent="0.25">
      <c r="A37" s="18">
        <v>32096</v>
      </c>
      <c r="B37" s="69">
        <v>15.3859987</v>
      </c>
      <c r="C37" s="69"/>
    </row>
    <row r="38" spans="1:3" x14ac:dyDescent="0.25">
      <c r="A38" s="18">
        <v>32188</v>
      </c>
      <c r="B38" s="69">
        <v>15.24606882</v>
      </c>
      <c r="C38" s="69"/>
    </row>
    <row r="39" spans="1:3" x14ac:dyDescent="0.25">
      <c r="A39" s="18">
        <v>32278</v>
      </c>
      <c r="B39" s="69">
        <v>15.475612910000001</v>
      </c>
      <c r="C39" s="69"/>
    </row>
    <row r="40" spans="1:3" x14ac:dyDescent="0.25">
      <c r="A40" s="18">
        <v>32370</v>
      </c>
      <c r="B40" s="69">
        <v>15.82982022</v>
      </c>
      <c r="C40" s="69"/>
    </row>
    <row r="41" spans="1:3" x14ac:dyDescent="0.25">
      <c r="A41" s="18">
        <v>32462</v>
      </c>
      <c r="B41" s="69">
        <v>15.7841121</v>
      </c>
      <c r="C41" s="69"/>
    </row>
    <row r="42" spans="1:3" x14ac:dyDescent="0.25">
      <c r="A42" s="18">
        <v>32554</v>
      </c>
      <c r="B42" s="69">
        <v>16.361864579999999</v>
      </c>
      <c r="C42" s="69"/>
    </row>
    <row r="43" spans="1:3" x14ac:dyDescent="0.25">
      <c r="A43" s="18">
        <v>32643</v>
      </c>
      <c r="B43" s="69">
        <v>17.092831579999999</v>
      </c>
      <c r="C43" s="69"/>
    </row>
    <row r="44" spans="1:3" x14ac:dyDescent="0.25">
      <c r="A44" s="18">
        <v>32735</v>
      </c>
      <c r="B44" s="69">
        <v>17.158718669999999</v>
      </c>
      <c r="C44" s="69"/>
    </row>
    <row r="45" spans="1:3" x14ac:dyDescent="0.25">
      <c r="A45" s="18">
        <v>32827</v>
      </c>
      <c r="B45" s="69">
        <v>18.49290229</v>
      </c>
      <c r="C45" s="69"/>
    </row>
    <row r="46" spans="1:3" x14ac:dyDescent="0.25">
      <c r="A46" s="18">
        <v>32919</v>
      </c>
      <c r="B46" s="69">
        <v>20.486749469999999</v>
      </c>
      <c r="C46" s="69"/>
    </row>
    <row r="47" spans="1:3" x14ac:dyDescent="0.25">
      <c r="A47" s="18">
        <v>33008</v>
      </c>
      <c r="B47" s="69">
        <v>20.46305834</v>
      </c>
      <c r="C47" s="69"/>
    </row>
    <row r="48" spans="1:3" x14ac:dyDescent="0.25">
      <c r="A48" s="18">
        <v>33100</v>
      </c>
      <c r="B48" s="69">
        <v>20.34777193</v>
      </c>
      <c r="C48" s="69"/>
    </row>
    <row r="49" spans="1:3" x14ac:dyDescent="0.25">
      <c r="A49" s="18">
        <v>33192</v>
      </c>
      <c r="B49" s="69">
        <v>21.130440140000001</v>
      </c>
      <c r="C49" s="69"/>
    </row>
    <row r="50" spans="1:3" x14ac:dyDescent="0.25">
      <c r="A50" s="18">
        <v>33284</v>
      </c>
      <c r="B50" s="69">
        <v>20.840836320000001</v>
      </c>
      <c r="C50" s="69"/>
    </row>
    <row r="51" spans="1:3" x14ac:dyDescent="0.25">
      <c r="A51" s="18">
        <v>33373</v>
      </c>
      <c r="B51" s="69">
        <v>20.295886070000002</v>
      </c>
      <c r="C51" s="69"/>
    </row>
    <row r="52" spans="1:3" x14ac:dyDescent="0.25">
      <c r="A52" s="18">
        <v>33465</v>
      </c>
      <c r="B52" s="69">
        <v>20.838251339999999</v>
      </c>
      <c r="C52" s="69"/>
    </row>
    <row r="53" spans="1:3" x14ac:dyDescent="0.25">
      <c r="A53" s="18">
        <v>33557</v>
      </c>
      <c r="B53" s="69">
        <v>20.62143601</v>
      </c>
      <c r="C53" s="69"/>
    </row>
    <row r="54" spans="1:3" x14ac:dyDescent="0.25">
      <c r="A54" s="18">
        <v>33649</v>
      </c>
      <c r="B54" s="69">
        <v>20.22904042</v>
      </c>
      <c r="C54" s="69"/>
    </row>
    <row r="55" spans="1:3" x14ac:dyDescent="0.25">
      <c r="A55" s="18">
        <v>33739</v>
      </c>
      <c r="B55" s="69">
        <v>20.69557739</v>
      </c>
      <c r="C55" s="69"/>
    </row>
    <row r="56" spans="1:3" x14ac:dyDescent="0.25">
      <c r="A56" s="18">
        <v>33831</v>
      </c>
      <c r="B56" s="69">
        <v>20.494250579999999</v>
      </c>
      <c r="C56" s="69"/>
    </row>
    <row r="57" spans="1:3" x14ac:dyDescent="0.25">
      <c r="A57" s="18">
        <v>33923</v>
      </c>
      <c r="B57" s="69">
        <v>19.393239640000001</v>
      </c>
      <c r="C57" s="69"/>
    </row>
    <row r="58" spans="1:3" x14ac:dyDescent="0.25">
      <c r="A58" s="18">
        <v>34015</v>
      </c>
      <c r="B58" s="69">
        <v>16.790710449999999</v>
      </c>
      <c r="C58" s="69"/>
    </row>
    <row r="59" spans="1:3" x14ac:dyDescent="0.25">
      <c r="A59" s="18">
        <v>34104</v>
      </c>
      <c r="B59" s="69">
        <v>17.01090658</v>
      </c>
      <c r="C59" s="69"/>
    </row>
    <row r="60" spans="1:3" x14ac:dyDescent="0.25">
      <c r="A60" s="18">
        <v>34196</v>
      </c>
      <c r="B60" s="69">
        <v>16.64036608</v>
      </c>
      <c r="C60" s="69"/>
    </row>
    <row r="61" spans="1:3" x14ac:dyDescent="0.25">
      <c r="A61" s="18">
        <v>34288</v>
      </c>
      <c r="B61" s="69">
        <v>16.926793709999998</v>
      </c>
      <c r="C61" s="69"/>
    </row>
    <row r="62" spans="1:3" x14ac:dyDescent="0.25">
      <c r="A62" s="18">
        <v>34380</v>
      </c>
      <c r="B62" s="69">
        <v>16.716762660000001</v>
      </c>
      <c r="C62" s="69"/>
    </row>
    <row r="63" spans="1:3" x14ac:dyDescent="0.25">
      <c r="A63" s="18">
        <v>34469</v>
      </c>
      <c r="B63" s="69">
        <v>17.167422250000001</v>
      </c>
      <c r="C63" s="69"/>
    </row>
    <row r="64" spans="1:3" x14ac:dyDescent="0.25">
      <c r="A64" s="18">
        <v>34561</v>
      </c>
      <c r="B64" s="69">
        <v>18.024642969999999</v>
      </c>
      <c r="C64" s="69"/>
    </row>
    <row r="65" spans="1:3" x14ac:dyDescent="0.25">
      <c r="A65" s="18">
        <v>34653</v>
      </c>
      <c r="B65" s="69">
        <v>18.421879329999999</v>
      </c>
      <c r="C65" s="69"/>
    </row>
    <row r="66" spans="1:3" x14ac:dyDescent="0.25">
      <c r="A66" s="18">
        <v>34745</v>
      </c>
      <c r="B66" s="69">
        <v>18.54752371</v>
      </c>
      <c r="C66" s="69"/>
    </row>
    <row r="67" spans="1:3" x14ac:dyDescent="0.25">
      <c r="A67" s="18">
        <v>34834</v>
      </c>
      <c r="B67" s="69">
        <v>17.755326449999998</v>
      </c>
      <c r="C67" s="69"/>
    </row>
    <row r="68" spans="1:3" x14ac:dyDescent="0.25">
      <c r="A68" s="18">
        <v>34926</v>
      </c>
      <c r="B68" s="69">
        <v>17.119514169999999</v>
      </c>
      <c r="C68" s="69"/>
    </row>
    <row r="69" spans="1:3" x14ac:dyDescent="0.25">
      <c r="A69" s="18">
        <v>35018</v>
      </c>
      <c r="B69" s="69">
        <v>16.863588759999999</v>
      </c>
      <c r="C69" s="69"/>
    </row>
    <row r="70" spans="1:3" x14ac:dyDescent="0.25">
      <c r="A70" s="18">
        <v>35110</v>
      </c>
      <c r="B70" s="69">
        <v>16.194833599999999</v>
      </c>
      <c r="C70" s="69"/>
    </row>
    <row r="71" spans="1:3" x14ac:dyDescent="0.25">
      <c r="A71" s="18">
        <v>35200</v>
      </c>
      <c r="B71" s="69">
        <v>16.670938209999999</v>
      </c>
      <c r="C71" s="69"/>
    </row>
    <row r="72" spans="1:3" x14ac:dyDescent="0.25">
      <c r="A72" s="18">
        <v>35292</v>
      </c>
      <c r="B72" s="69">
        <v>17.153555019999999</v>
      </c>
      <c r="C72" s="69"/>
    </row>
    <row r="73" spans="1:3" x14ac:dyDescent="0.25">
      <c r="A73" s="18">
        <v>35384</v>
      </c>
      <c r="B73" s="69">
        <v>16.27334703</v>
      </c>
      <c r="C73" s="69"/>
    </row>
    <row r="74" spans="1:3" x14ac:dyDescent="0.25">
      <c r="A74" s="18">
        <v>35476</v>
      </c>
      <c r="B74" s="69">
        <v>14.801631309999999</v>
      </c>
      <c r="C74" s="69"/>
    </row>
    <row r="75" spans="1:3" x14ac:dyDescent="0.25">
      <c r="A75" s="18">
        <v>35565</v>
      </c>
      <c r="B75" s="69">
        <v>15.95642597</v>
      </c>
      <c r="C75" s="69"/>
    </row>
    <row r="76" spans="1:3" x14ac:dyDescent="0.25">
      <c r="A76" s="18">
        <v>35657</v>
      </c>
      <c r="B76" s="69">
        <v>16.009008600000001</v>
      </c>
      <c r="C76" s="69"/>
    </row>
    <row r="77" spans="1:3" x14ac:dyDescent="0.25">
      <c r="A77" s="18">
        <v>35749</v>
      </c>
      <c r="B77" s="69">
        <v>16.75411459</v>
      </c>
      <c r="C77" s="69"/>
    </row>
    <row r="78" spans="1:3" x14ac:dyDescent="0.25">
      <c r="A78" s="18">
        <v>35841</v>
      </c>
      <c r="B78" s="69">
        <v>16.563510520000001</v>
      </c>
      <c r="C78" s="69"/>
    </row>
    <row r="79" spans="1:3" x14ac:dyDescent="0.25">
      <c r="A79" s="18">
        <v>35930</v>
      </c>
      <c r="B79" s="69">
        <v>16.42665886</v>
      </c>
      <c r="C79" s="69"/>
    </row>
    <row r="80" spans="1:3" x14ac:dyDescent="0.25">
      <c r="A80" s="18">
        <v>36022</v>
      </c>
      <c r="B80" s="69">
        <v>16.926322039999999</v>
      </c>
      <c r="C80" s="69"/>
    </row>
    <row r="81" spans="1:3" x14ac:dyDescent="0.25">
      <c r="A81" s="18">
        <v>36114</v>
      </c>
      <c r="B81" s="69">
        <v>16.392029770000001</v>
      </c>
      <c r="C81" s="69"/>
    </row>
    <row r="82" spans="1:3" x14ac:dyDescent="0.25">
      <c r="A82" s="18">
        <v>36206</v>
      </c>
      <c r="B82" s="69">
        <v>15.61124659</v>
      </c>
      <c r="C82" s="69"/>
    </row>
    <row r="83" spans="1:3" x14ac:dyDescent="0.25">
      <c r="A83" s="18">
        <v>36295</v>
      </c>
      <c r="B83" s="69">
        <v>16.276264739999998</v>
      </c>
      <c r="C83" s="69"/>
    </row>
    <row r="84" spans="1:3" x14ac:dyDescent="0.25">
      <c r="A84" s="18">
        <v>36387</v>
      </c>
      <c r="B84" s="69">
        <v>17.327640850000002</v>
      </c>
      <c r="C84" s="69"/>
    </row>
    <row r="85" spans="1:3" x14ac:dyDescent="0.25">
      <c r="A85" s="18">
        <v>36479</v>
      </c>
      <c r="B85" s="69">
        <v>18.002972870000001</v>
      </c>
      <c r="C85" s="69"/>
    </row>
    <row r="86" spans="1:3" x14ac:dyDescent="0.25">
      <c r="A86" s="18">
        <v>36571</v>
      </c>
      <c r="B86" s="69">
        <v>19.131709839999999</v>
      </c>
      <c r="C86" s="69"/>
    </row>
    <row r="87" spans="1:3" x14ac:dyDescent="0.25">
      <c r="A87" s="18">
        <v>36661</v>
      </c>
      <c r="B87" s="69">
        <v>18.9113425</v>
      </c>
      <c r="C87" s="69"/>
    </row>
    <row r="88" spans="1:3" x14ac:dyDescent="0.25">
      <c r="A88" s="18">
        <v>36753</v>
      </c>
      <c r="B88" s="69">
        <v>19.06964833</v>
      </c>
      <c r="C88" s="69"/>
    </row>
    <row r="89" spans="1:3" x14ac:dyDescent="0.25">
      <c r="A89" s="18">
        <v>36845</v>
      </c>
      <c r="B89" s="69">
        <v>19.524204099999999</v>
      </c>
      <c r="C89" s="69"/>
    </row>
    <row r="90" spans="1:3" x14ac:dyDescent="0.25">
      <c r="A90" s="18">
        <v>36937</v>
      </c>
      <c r="B90" s="69">
        <v>19.67326791</v>
      </c>
      <c r="C90" s="69"/>
    </row>
    <row r="91" spans="1:3" x14ac:dyDescent="0.25">
      <c r="A91" s="18">
        <v>37026</v>
      </c>
      <c r="B91" s="69">
        <v>19.427107299999999</v>
      </c>
      <c r="C91" s="69"/>
    </row>
    <row r="92" spans="1:3" x14ac:dyDescent="0.25">
      <c r="A92" s="18">
        <v>37118</v>
      </c>
      <c r="B92" s="69">
        <v>19.453893999999998</v>
      </c>
      <c r="C92" s="69"/>
    </row>
    <row r="93" spans="1:3" x14ac:dyDescent="0.25">
      <c r="A93" s="18">
        <v>37210</v>
      </c>
      <c r="B93" s="69">
        <v>18.446318210000001</v>
      </c>
      <c r="C93" s="69"/>
    </row>
    <row r="94" spans="1:3" x14ac:dyDescent="0.25">
      <c r="A94" s="18">
        <v>37302</v>
      </c>
      <c r="B94" s="69">
        <v>19.200465380000001</v>
      </c>
      <c r="C94" s="69"/>
    </row>
    <row r="95" spans="1:3" x14ac:dyDescent="0.25">
      <c r="A95" s="18">
        <v>37391</v>
      </c>
      <c r="B95" s="69">
        <v>20.1860632</v>
      </c>
      <c r="C95" s="69"/>
    </row>
    <row r="96" spans="1:3" x14ac:dyDescent="0.25">
      <c r="A96" s="18">
        <v>37483</v>
      </c>
      <c r="B96" s="69">
        <v>20.127813209999999</v>
      </c>
      <c r="C96" s="69"/>
    </row>
    <row r="97" spans="1:3" x14ac:dyDescent="0.25">
      <c r="A97" s="18">
        <v>37575</v>
      </c>
      <c r="B97" s="69">
        <v>19.44218601</v>
      </c>
      <c r="C97" s="69"/>
    </row>
    <row r="98" spans="1:3" x14ac:dyDescent="0.25">
      <c r="A98" s="18">
        <v>37667</v>
      </c>
      <c r="B98" s="69">
        <v>19.275693050000001</v>
      </c>
      <c r="C98" s="69"/>
    </row>
    <row r="99" spans="1:3" x14ac:dyDescent="0.25">
      <c r="A99" s="18">
        <v>37756</v>
      </c>
      <c r="B99" s="69">
        <v>18.98690744</v>
      </c>
      <c r="C99" s="69"/>
    </row>
    <row r="100" spans="1:3" x14ac:dyDescent="0.25">
      <c r="A100" s="18">
        <v>37848</v>
      </c>
      <c r="B100" s="69">
        <v>18.960931810000002</v>
      </c>
      <c r="C100" s="69"/>
    </row>
    <row r="101" spans="1:3" x14ac:dyDescent="0.25">
      <c r="A101" s="18">
        <v>37940</v>
      </c>
      <c r="B101" s="69">
        <v>19.655405250000001</v>
      </c>
      <c r="C101" s="69"/>
    </row>
    <row r="102" spans="1:3" x14ac:dyDescent="0.25">
      <c r="A102" s="18">
        <v>38032</v>
      </c>
      <c r="B102" s="69">
        <v>20.163203620000001</v>
      </c>
      <c r="C102" s="69"/>
    </row>
    <row r="103" spans="1:3" x14ac:dyDescent="0.25">
      <c r="A103" s="18">
        <v>38122</v>
      </c>
      <c r="B103" s="69">
        <v>19.777737500000001</v>
      </c>
      <c r="C103" s="69"/>
    </row>
    <row r="104" spans="1:3" x14ac:dyDescent="0.25">
      <c r="A104" s="18">
        <v>38214</v>
      </c>
      <c r="B104" s="69">
        <v>20.067680500000002</v>
      </c>
      <c r="C104" s="69"/>
    </row>
    <row r="105" spans="1:3" x14ac:dyDescent="0.25">
      <c r="A105" s="18">
        <v>38306</v>
      </c>
      <c r="B105" s="69">
        <v>20.386292489999999</v>
      </c>
      <c r="C105" s="69"/>
    </row>
    <row r="106" spans="1:3" x14ac:dyDescent="0.25">
      <c r="A106" s="18">
        <v>38398</v>
      </c>
      <c r="B106" s="69">
        <v>22.007390709999999</v>
      </c>
      <c r="C106" s="69"/>
    </row>
    <row r="107" spans="1:3" x14ac:dyDescent="0.25">
      <c r="A107" s="18">
        <v>38487</v>
      </c>
      <c r="B107" s="69">
        <v>22.790204509999999</v>
      </c>
      <c r="C107" s="69"/>
    </row>
    <row r="108" spans="1:3" x14ac:dyDescent="0.25">
      <c r="A108" s="18">
        <v>38579</v>
      </c>
      <c r="B108" s="69">
        <v>22.423497860000001</v>
      </c>
      <c r="C108" s="69"/>
    </row>
    <row r="109" spans="1:3" x14ac:dyDescent="0.25">
      <c r="A109" s="18">
        <v>38671</v>
      </c>
      <c r="B109" s="69">
        <v>22.855429239999999</v>
      </c>
      <c r="C109" s="69"/>
    </row>
    <row r="110" spans="1:3" x14ac:dyDescent="0.25">
      <c r="A110" s="18">
        <v>38763</v>
      </c>
      <c r="B110" s="69">
        <v>24.099542929999998</v>
      </c>
      <c r="C110" s="69"/>
    </row>
    <row r="111" spans="1:3" x14ac:dyDescent="0.25">
      <c r="A111" s="18">
        <v>38852</v>
      </c>
      <c r="B111" s="69">
        <v>24.233064209999998</v>
      </c>
      <c r="C111" s="69"/>
    </row>
    <row r="112" spans="1:3" x14ac:dyDescent="0.25">
      <c r="A112" s="18">
        <v>38944</v>
      </c>
      <c r="B112" s="69">
        <v>25.45036902</v>
      </c>
      <c r="C112" s="69"/>
    </row>
    <row r="113" spans="1:3" x14ac:dyDescent="0.25">
      <c r="A113" s="18">
        <v>39036</v>
      </c>
      <c r="B113" s="69">
        <v>25.876942029999999</v>
      </c>
      <c r="C113" s="69"/>
    </row>
    <row r="114" spans="1:3" x14ac:dyDescent="0.25">
      <c r="A114" s="18">
        <v>39128</v>
      </c>
      <c r="B114" s="69">
        <v>26.226803740000001</v>
      </c>
      <c r="C114" s="69"/>
    </row>
    <row r="115" spans="1:3" x14ac:dyDescent="0.25">
      <c r="A115" s="18">
        <v>39217</v>
      </c>
      <c r="B115" s="69">
        <v>26.96162211</v>
      </c>
      <c r="C115" s="69"/>
    </row>
    <row r="116" spans="1:3" x14ac:dyDescent="0.25">
      <c r="A116" s="18">
        <v>39309</v>
      </c>
      <c r="B116" s="69">
        <v>27.69795646</v>
      </c>
      <c r="C116" s="69"/>
    </row>
    <row r="117" spans="1:3" x14ac:dyDescent="0.25">
      <c r="A117" s="18">
        <v>39401</v>
      </c>
      <c r="B117" s="69">
        <v>27.9634851</v>
      </c>
      <c r="C117" s="69"/>
    </row>
    <row r="118" spans="1:3" x14ac:dyDescent="0.25">
      <c r="A118" s="18">
        <v>39493</v>
      </c>
      <c r="B118" s="69">
        <v>27.884580419999999</v>
      </c>
      <c r="C118" s="69"/>
    </row>
    <row r="119" spans="1:3" x14ac:dyDescent="0.25">
      <c r="A119" s="18">
        <v>39583</v>
      </c>
      <c r="B119" s="69">
        <v>27.83259675</v>
      </c>
      <c r="C119" s="69"/>
    </row>
    <row r="120" spans="1:3" x14ac:dyDescent="0.25">
      <c r="A120" s="18">
        <v>39675</v>
      </c>
      <c r="B120" s="69">
        <v>28.307950640000001</v>
      </c>
      <c r="C120" s="69"/>
    </row>
    <row r="121" spans="1:3" x14ac:dyDescent="0.25">
      <c r="A121" s="18">
        <v>39767</v>
      </c>
      <c r="B121" s="69">
        <v>28.03539031</v>
      </c>
      <c r="C121" s="69"/>
    </row>
    <row r="122" spans="1:3" x14ac:dyDescent="0.25">
      <c r="A122" s="18">
        <v>39859</v>
      </c>
      <c r="B122" s="69">
        <v>26.401629029999999</v>
      </c>
      <c r="C122" s="69"/>
    </row>
    <row r="123" spans="1:3" x14ac:dyDescent="0.25">
      <c r="A123" s="18">
        <v>39948</v>
      </c>
      <c r="B123" s="69">
        <v>25.924037909999999</v>
      </c>
      <c r="C123" s="69"/>
    </row>
    <row r="124" spans="1:3" x14ac:dyDescent="0.25">
      <c r="A124" s="18">
        <v>40040</v>
      </c>
      <c r="B124" s="69">
        <v>25.194340390000001</v>
      </c>
      <c r="C124" s="69"/>
    </row>
    <row r="125" spans="1:3" x14ac:dyDescent="0.25">
      <c r="A125" s="18">
        <v>40132</v>
      </c>
      <c r="B125" s="69">
        <v>25.339593579999999</v>
      </c>
      <c r="C125" s="69"/>
    </row>
    <row r="126" spans="1:3" x14ac:dyDescent="0.25">
      <c r="A126" s="18">
        <v>40224</v>
      </c>
      <c r="B126" s="69">
        <v>25.756471850000001</v>
      </c>
      <c r="C126" s="69"/>
    </row>
    <row r="127" spans="1:3" x14ac:dyDescent="0.25">
      <c r="A127" s="18">
        <v>40313</v>
      </c>
      <c r="B127" s="69">
        <v>25.57478291</v>
      </c>
      <c r="C127" s="69"/>
    </row>
    <row r="128" spans="1:3" x14ac:dyDescent="0.25">
      <c r="A128" s="18">
        <v>40405</v>
      </c>
      <c r="B128" s="69">
        <v>25.655921670000001</v>
      </c>
      <c r="C128" s="69"/>
    </row>
    <row r="129" spans="1:3" x14ac:dyDescent="0.25">
      <c r="A129" s="18">
        <v>40497</v>
      </c>
      <c r="B129" s="69">
        <v>26.505840169999999</v>
      </c>
      <c r="C129" s="69"/>
    </row>
    <row r="130" spans="1:3" x14ac:dyDescent="0.25">
      <c r="A130" s="18">
        <v>40589</v>
      </c>
      <c r="B130" s="69">
        <v>27.00489456</v>
      </c>
      <c r="C130" s="69"/>
    </row>
    <row r="131" spans="1:3" x14ac:dyDescent="0.25">
      <c r="A131" s="18">
        <v>40678</v>
      </c>
      <c r="B131" s="69">
        <v>27.317451599999998</v>
      </c>
      <c r="C131" s="69"/>
    </row>
    <row r="132" spans="1:3" x14ac:dyDescent="0.25">
      <c r="A132" s="18">
        <v>40770</v>
      </c>
      <c r="B132" s="69">
        <v>27.535650319999998</v>
      </c>
      <c r="C132" s="69"/>
    </row>
    <row r="133" spans="1:3" x14ac:dyDescent="0.25">
      <c r="A133" s="18">
        <v>40862</v>
      </c>
      <c r="B133" s="69">
        <v>26.640354039999998</v>
      </c>
      <c r="C133" s="69"/>
    </row>
    <row r="134" spans="1:3" x14ac:dyDescent="0.25">
      <c r="A134" s="18">
        <v>40954</v>
      </c>
      <c r="B134" s="69">
        <v>27.443799420000001</v>
      </c>
      <c r="C134" s="69"/>
    </row>
    <row r="135" spans="1:3" x14ac:dyDescent="0.25">
      <c r="A135" s="18">
        <v>41044</v>
      </c>
      <c r="B135" s="69">
        <v>26.90080528</v>
      </c>
      <c r="C135" s="69"/>
    </row>
    <row r="136" spans="1:3" x14ac:dyDescent="0.25">
      <c r="A136" s="18">
        <v>41136</v>
      </c>
      <c r="B136" s="69">
        <v>26.04152595</v>
      </c>
      <c r="C136" s="69"/>
    </row>
    <row r="137" spans="1:3" x14ac:dyDescent="0.25">
      <c r="A137" s="18">
        <v>41228</v>
      </c>
      <c r="B137" s="69">
        <v>26.230115229999999</v>
      </c>
      <c r="C137" s="69"/>
    </row>
    <row r="138" spans="1:3" x14ac:dyDescent="0.25">
      <c r="A138" s="18">
        <v>41320</v>
      </c>
      <c r="B138" s="69">
        <v>26.454294789999999</v>
      </c>
      <c r="C138" s="69"/>
    </row>
    <row r="139" spans="1:3" x14ac:dyDescent="0.25">
      <c r="A139" s="18">
        <v>41409</v>
      </c>
      <c r="B139" s="69">
        <v>26.50093077</v>
      </c>
      <c r="C139" s="69"/>
    </row>
    <row r="140" spans="1:3" x14ac:dyDescent="0.25">
      <c r="A140" s="18">
        <v>41501</v>
      </c>
      <c r="B140" s="69">
        <v>26.331865319999999</v>
      </c>
      <c r="C140" s="69"/>
    </row>
    <row r="141" spans="1:3" x14ac:dyDescent="0.25">
      <c r="A141" s="18">
        <v>41593</v>
      </c>
      <c r="B141" s="69">
        <v>26.57571561</v>
      </c>
      <c r="C141" s="69"/>
    </row>
    <row r="142" spans="1:3" x14ac:dyDescent="0.25">
      <c r="A142" s="18">
        <v>41685</v>
      </c>
      <c r="B142" s="69">
        <v>26.172624720000002</v>
      </c>
      <c r="C142" s="69"/>
    </row>
    <row r="143" spans="1:3" x14ac:dyDescent="0.25">
      <c r="A143" s="18">
        <v>41774</v>
      </c>
      <c r="B143" s="69">
        <v>26.246031330000001</v>
      </c>
      <c r="C143" s="69"/>
    </row>
    <row r="144" spans="1:3" x14ac:dyDescent="0.25">
      <c r="A144" s="18">
        <v>41866</v>
      </c>
      <c r="B144" s="69">
        <v>25.835447869999999</v>
      </c>
      <c r="C144" s="69"/>
    </row>
    <row r="145" spans="1:3" x14ac:dyDescent="0.25">
      <c r="A145" s="18">
        <v>41958</v>
      </c>
      <c r="B145" s="69">
        <v>25.140021470000001</v>
      </c>
      <c r="C145" s="69"/>
    </row>
    <row r="146" spans="1:3" x14ac:dyDescent="0.25">
      <c r="A146" s="18">
        <v>42050</v>
      </c>
      <c r="B146" s="69">
        <v>24.287706620000002</v>
      </c>
      <c r="C146" s="69"/>
    </row>
    <row r="147" spans="1:3" x14ac:dyDescent="0.25">
      <c r="A147" s="18">
        <v>42139</v>
      </c>
      <c r="B147" s="69">
        <v>24.309800719999998</v>
      </c>
      <c r="C147" s="69"/>
    </row>
    <row r="148" spans="1:3" x14ac:dyDescent="0.25">
      <c r="A148" s="18">
        <v>42231</v>
      </c>
      <c r="B148" s="69">
        <v>24.79481621</v>
      </c>
      <c r="C148" s="69"/>
    </row>
    <row r="149" spans="1:3" x14ac:dyDescent="0.25">
      <c r="A149" s="18">
        <v>42323</v>
      </c>
      <c r="B149" s="69">
        <v>24.56364507</v>
      </c>
      <c r="C149" s="69"/>
    </row>
    <row r="150" spans="1:3" x14ac:dyDescent="0.25">
      <c r="A150" s="18">
        <v>42415</v>
      </c>
      <c r="B150" s="69">
        <v>24.271958519999998</v>
      </c>
      <c r="C150" s="69"/>
    </row>
    <row r="151" spans="1:3" x14ac:dyDescent="0.25">
      <c r="A151" s="18">
        <v>42505</v>
      </c>
      <c r="B151" s="69">
        <v>23.898460499999999</v>
      </c>
      <c r="C151" s="69"/>
    </row>
    <row r="152" spans="1:3" x14ac:dyDescent="0.25">
      <c r="A152" s="18">
        <v>42597</v>
      </c>
      <c r="B152" s="69">
        <v>23.14596074</v>
      </c>
      <c r="C152" s="69"/>
    </row>
    <row r="153" spans="1:3" x14ac:dyDescent="0.25">
      <c r="A153" s="18">
        <v>42689</v>
      </c>
      <c r="B153" s="69">
        <v>23.80346733</v>
      </c>
      <c r="C153" s="69"/>
    </row>
    <row r="154" spans="1:3" x14ac:dyDescent="0.25">
      <c r="A154" s="18">
        <v>42781</v>
      </c>
      <c r="B154" s="69">
        <v>24.03145177</v>
      </c>
      <c r="C154" s="69"/>
    </row>
    <row r="155" spans="1:3" x14ac:dyDescent="0.25">
      <c r="A155" s="18">
        <v>42870</v>
      </c>
      <c r="B155" s="69">
        <v>23.294006</v>
      </c>
      <c r="C155" s="69"/>
    </row>
    <row r="156" spans="1:3" x14ac:dyDescent="0.25">
      <c r="A156" s="18">
        <v>42962</v>
      </c>
      <c r="B156" s="69">
        <v>23.831791200000001</v>
      </c>
      <c r="C156" s="69"/>
    </row>
    <row r="157" spans="1:3" x14ac:dyDescent="0.25">
      <c r="A157" s="18">
        <v>43054</v>
      </c>
      <c r="B157" s="69">
        <v>23.629011599999998</v>
      </c>
      <c r="C157" s="69"/>
    </row>
    <row r="158" spans="1:3" x14ac:dyDescent="0.25">
      <c r="A158" s="18">
        <v>43146</v>
      </c>
      <c r="B158" s="69">
        <v>23.618640920000001</v>
      </c>
      <c r="C158" s="69"/>
    </row>
    <row r="159" spans="1:3" x14ac:dyDescent="0.25">
      <c r="A159" s="18">
        <v>43235</v>
      </c>
      <c r="B159" s="69">
        <v>23.657234410000001</v>
      </c>
      <c r="C159" s="69"/>
    </row>
    <row r="160" spans="1:3" x14ac:dyDescent="0.25">
      <c r="A160" s="18">
        <v>43327</v>
      </c>
      <c r="B160" s="69">
        <v>23.558465380000001</v>
      </c>
      <c r="C160" s="69"/>
    </row>
    <row r="161" spans="1:3" x14ac:dyDescent="0.25">
      <c r="A161" s="18">
        <v>43419</v>
      </c>
      <c r="B161" s="69">
        <v>23.162864290000002</v>
      </c>
      <c r="C161" s="69"/>
    </row>
    <row r="162" spans="1:3" x14ac:dyDescent="0.25">
      <c r="A162" s="18">
        <v>43511</v>
      </c>
      <c r="B162" s="69">
        <v>23.626342210000001</v>
      </c>
      <c r="C162" s="69"/>
    </row>
    <row r="163" spans="1:3" x14ac:dyDescent="0.25">
      <c r="A163" s="18">
        <v>43600</v>
      </c>
      <c r="B163" s="69">
        <v>23.10542916</v>
      </c>
      <c r="C163" s="69"/>
    </row>
    <row r="164" spans="1:3" x14ac:dyDescent="0.25">
      <c r="A164" s="18">
        <v>43692</v>
      </c>
      <c r="B164" s="69">
        <v>23.258043019999999</v>
      </c>
      <c r="C164" s="69"/>
    </row>
    <row r="165" spans="1:3" x14ac:dyDescent="0.25">
      <c r="A165" s="18">
        <v>43784</v>
      </c>
      <c r="B165" s="69">
        <v>23.74544556</v>
      </c>
      <c r="C165" s="69"/>
    </row>
    <row r="166" spans="1:3" x14ac:dyDescent="0.25">
      <c r="A166" s="18">
        <v>43876</v>
      </c>
      <c r="B166" s="69">
        <v>22.838358169999999</v>
      </c>
      <c r="C166" s="69"/>
    </row>
    <row r="167" spans="1:3" x14ac:dyDescent="0.25">
      <c r="A167" s="18">
        <v>43966</v>
      </c>
      <c r="B167" s="69">
        <v>24.714889079999999</v>
      </c>
      <c r="C167" s="69"/>
    </row>
    <row r="168" spans="1:3" x14ac:dyDescent="0.25">
      <c r="A168" s="18">
        <v>44058</v>
      </c>
      <c r="B168" s="69">
        <v>23.351679350000001</v>
      </c>
      <c r="C168" s="69"/>
    </row>
    <row r="169" spans="1:3" x14ac:dyDescent="0.25">
      <c r="A169" s="18">
        <v>44150</v>
      </c>
      <c r="B169" s="69">
        <v>24.223039050000001</v>
      </c>
      <c r="C169" s="69"/>
    </row>
    <row r="170" spans="1:3" x14ac:dyDescent="0.25">
      <c r="A170" s="18">
        <v>44242</v>
      </c>
      <c r="B170" s="69">
        <v>24.42988789</v>
      </c>
      <c r="C170" s="69"/>
    </row>
    <row r="171" spans="1:3" x14ac:dyDescent="0.25">
      <c r="A171" s="18">
        <v>44331</v>
      </c>
      <c r="B171" s="69">
        <v>24.590851399999998</v>
      </c>
      <c r="C171" s="69"/>
    </row>
    <row r="172" spans="1:3" x14ac:dyDescent="0.25">
      <c r="A172" s="18">
        <v>44423</v>
      </c>
      <c r="B172" s="69">
        <v>24.210533940000001</v>
      </c>
      <c r="C172" s="69"/>
    </row>
    <row r="173" spans="1:3" x14ac:dyDescent="0.25">
      <c r="A173" s="18">
        <v>44515</v>
      </c>
      <c r="B173" s="69">
        <v>24.787739309999999</v>
      </c>
      <c r="C173" s="69"/>
    </row>
    <row r="174" spans="1:3" x14ac:dyDescent="0.25">
      <c r="A174" s="18">
        <v>44607</v>
      </c>
      <c r="B174" s="69">
        <v>26.120340070000001</v>
      </c>
      <c r="C174" s="69"/>
    </row>
    <row r="175" spans="1:3" x14ac:dyDescent="0.25">
      <c r="A175" s="18">
        <v>44696</v>
      </c>
      <c r="B175" s="69">
        <v>25.080926380000001</v>
      </c>
      <c r="C175" s="69"/>
    </row>
    <row r="176" spans="1:3" x14ac:dyDescent="0.25">
      <c r="A176" s="18">
        <v>44788</v>
      </c>
      <c r="B176" s="69">
        <v>26.270165500000001</v>
      </c>
      <c r="C176" s="69"/>
    </row>
    <row r="177" spans="1:3" x14ac:dyDescent="0.25">
      <c r="A177" s="18">
        <v>44880</v>
      </c>
      <c r="B177" s="69">
        <v>27.39077863</v>
      </c>
      <c r="C177" s="69"/>
    </row>
    <row r="178" spans="1:3" x14ac:dyDescent="0.25">
      <c r="A178" s="18">
        <v>44972</v>
      </c>
      <c r="B178" s="69">
        <v>27.82161885</v>
      </c>
      <c r="C178" s="69"/>
    </row>
    <row r="179" spans="1:3" x14ac:dyDescent="0.25">
      <c r="A179" s="18">
        <v>45061</v>
      </c>
      <c r="B179" s="69">
        <v>27.842749300000001</v>
      </c>
      <c r="C179" s="69"/>
    </row>
    <row r="180" spans="1:3" x14ac:dyDescent="0.25">
      <c r="A180" s="18">
        <v>45153</v>
      </c>
      <c r="B180" s="69">
        <v>27.903261629999999</v>
      </c>
      <c r="C180" s="70">
        <v>26.181867</v>
      </c>
    </row>
    <row r="181" spans="1:3" x14ac:dyDescent="0.25">
      <c r="A181" s="18">
        <v>45245</v>
      </c>
    </row>
    <row r="187" spans="1:3" x14ac:dyDescent="0.25">
      <c r="C187" s="40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CBB99-54B6-4B9E-931A-0DDBA19C0ECB}">
  <dimension ref="A3:O176"/>
  <sheetViews>
    <sheetView workbookViewId="0">
      <selection activeCell="K4" sqref="K4"/>
    </sheetView>
  </sheetViews>
  <sheetFormatPr defaultRowHeight="15" x14ac:dyDescent="0.25"/>
  <cols>
    <col min="4" max="4" width="33.7109375" customWidth="1"/>
  </cols>
  <sheetData>
    <row r="3" spans="1:13" x14ac:dyDescent="0.25">
      <c r="A3" s="5" t="s">
        <v>32</v>
      </c>
      <c r="K3" s="5" t="s">
        <v>33</v>
      </c>
    </row>
    <row r="4" spans="1:13" x14ac:dyDescent="0.25">
      <c r="A4" t="s">
        <v>34</v>
      </c>
      <c r="K4" s="2" t="s">
        <v>31</v>
      </c>
    </row>
    <row r="5" spans="1:13" x14ac:dyDescent="0.25">
      <c r="A5" t="s">
        <v>35</v>
      </c>
    </row>
    <row r="7" spans="1:13" x14ac:dyDescent="0.25">
      <c r="L7" t="s">
        <v>36</v>
      </c>
      <c r="M7" t="s">
        <v>37</v>
      </c>
    </row>
    <row r="9" spans="1:13" x14ac:dyDescent="0.25">
      <c r="C9" t="s">
        <v>38</v>
      </c>
      <c r="D9" s="12" t="s">
        <v>395</v>
      </c>
      <c r="K9" s="22">
        <v>40179</v>
      </c>
      <c r="L9" s="62">
        <v>3.3479999999999999</v>
      </c>
      <c r="M9" s="62">
        <v>7.6979641747636993</v>
      </c>
    </row>
    <row r="10" spans="1:13" x14ac:dyDescent="0.25">
      <c r="A10">
        <v>2019</v>
      </c>
      <c r="B10" s="18" t="s">
        <v>16</v>
      </c>
      <c r="C10" s="61">
        <v>100</v>
      </c>
      <c r="D10" s="61">
        <v>100</v>
      </c>
      <c r="K10" s="22">
        <v>40210</v>
      </c>
      <c r="L10" s="62">
        <v>3.052</v>
      </c>
      <c r="M10" s="62">
        <v>7.8222185607776913</v>
      </c>
    </row>
    <row r="11" spans="1:13" x14ac:dyDescent="0.25">
      <c r="B11" s="18" t="s">
        <v>17</v>
      </c>
      <c r="C11" s="61">
        <v>110.46377183967111</v>
      </c>
      <c r="D11" s="61">
        <v>109.19202600556144</v>
      </c>
      <c r="K11" s="22">
        <v>40238</v>
      </c>
      <c r="L11" s="62">
        <v>1.7470000000000001</v>
      </c>
      <c r="M11" s="62">
        <v>8.0258665966386555</v>
      </c>
    </row>
    <row r="12" spans="1:13" x14ac:dyDescent="0.25">
      <c r="B12" s="18" t="s">
        <v>18</v>
      </c>
      <c r="C12" s="61">
        <v>109.87281603288797</v>
      </c>
      <c r="D12" s="61">
        <v>105.77292131751068</v>
      </c>
      <c r="K12" s="22">
        <v>40269</v>
      </c>
      <c r="L12" s="62">
        <v>1.9730000000000001</v>
      </c>
      <c r="M12" s="62">
        <v>7.9513747246471409</v>
      </c>
    </row>
    <row r="13" spans="1:13" x14ac:dyDescent="0.25">
      <c r="B13" s="18" t="s">
        <v>19</v>
      </c>
      <c r="C13" s="61">
        <v>160.35136176772869</v>
      </c>
      <c r="D13" s="61">
        <v>149.52545072389981</v>
      </c>
      <c r="K13" s="22">
        <v>40299</v>
      </c>
      <c r="L13" s="62">
        <v>2.3239999999999998</v>
      </c>
      <c r="M13" s="62">
        <v>8.1565697579990264</v>
      </c>
    </row>
    <row r="14" spans="1:13" x14ac:dyDescent="0.25">
      <c r="A14">
        <v>2020</v>
      </c>
      <c r="B14" s="18" t="str">
        <f>B10</f>
        <v>K1</v>
      </c>
      <c r="C14" s="61">
        <v>70.092497430626935</v>
      </c>
      <c r="D14" s="61">
        <v>82.349639029230147</v>
      </c>
      <c r="K14" s="22">
        <v>40330</v>
      </c>
      <c r="L14" s="62">
        <v>2.5609999999999999</v>
      </c>
      <c r="M14" s="62">
        <v>8.1755531374682633</v>
      </c>
    </row>
    <row r="15" spans="1:13" x14ac:dyDescent="0.25">
      <c r="B15" s="18" t="str">
        <f t="shared" ref="B15:B29" si="0">B11</f>
        <v>K2</v>
      </c>
      <c r="C15" s="61">
        <v>91.636690647482013</v>
      </c>
      <c r="D15" s="61">
        <v>83.610752098591362</v>
      </c>
      <c r="K15" s="22">
        <v>40360</v>
      </c>
      <c r="L15" s="62">
        <v>3.157</v>
      </c>
      <c r="M15" s="62">
        <v>8.451594829311242</v>
      </c>
    </row>
    <row r="16" spans="1:13" x14ac:dyDescent="0.25">
      <c r="B16" s="18" t="str">
        <f t="shared" si="0"/>
        <v>K3</v>
      </c>
      <c r="C16" s="61">
        <v>95.413669064748191</v>
      </c>
      <c r="D16" s="61">
        <v>101.39557957675687</v>
      </c>
      <c r="K16" s="22">
        <v>40391</v>
      </c>
      <c r="L16" s="62">
        <v>3.016</v>
      </c>
      <c r="M16" s="62">
        <v>8.935983046103404</v>
      </c>
    </row>
    <row r="17" spans="1:13" x14ac:dyDescent="0.25">
      <c r="B17" s="18" t="str">
        <f t="shared" si="0"/>
        <v>K4</v>
      </c>
      <c r="C17" s="61">
        <v>136.29881808838644</v>
      </c>
      <c r="D17" s="61">
        <v>112.88267470854711</v>
      </c>
      <c r="K17" s="22">
        <v>40422</v>
      </c>
      <c r="L17" s="62">
        <v>2.9020000000000001</v>
      </c>
      <c r="M17" s="62">
        <v>8.9138083022943686</v>
      </c>
    </row>
    <row r="18" spans="1:13" x14ac:dyDescent="0.25">
      <c r="A18">
        <v>2021</v>
      </c>
      <c r="B18" s="18" t="str">
        <f t="shared" si="0"/>
        <v>K1</v>
      </c>
      <c r="C18" s="61">
        <v>109.31076567317575</v>
      </c>
      <c r="D18" s="61">
        <v>109.10847400096605</v>
      </c>
      <c r="K18" s="22">
        <v>40452</v>
      </c>
      <c r="L18" s="62">
        <v>2.6280000000000001</v>
      </c>
      <c r="M18" s="62">
        <v>8.7417844070998463</v>
      </c>
    </row>
    <row r="19" spans="1:13" x14ac:dyDescent="0.25">
      <c r="B19" s="18" t="str">
        <f t="shared" si="0"/>
        <v>K2</v>
      </c>
      <c r="C19" s="61">
        <v>121.94565775950667</v>
      </c>
      <c r="D19" s="61">
        <v>119.60991657854541</v>
      </c>
      <c r="K19" s="22">
        <v>40483</v>
      </c>
      <c r="L19" s="62">
        <v>2.3740000000000001</v>
      </c>
      <c r="M19" s="62">
        <v>8.4214643304130163</v>
      </c>
    </row>
    <row r="20" spans="1:13" x14ac:dyDescent="0.25">
      <c r="B20" s="18" t="str">
        <f t="shared" si="0"/>
        <v>K3</v>
      </c>
      <c r="C20" s="61">
        <v>120.07322713257965</v>
      </c>
      <c r="D20" s="61">
        <v>96.138330787608197</v>
      </c>
      <c r="K20" s="22">
        <v>40513</v>
      </c>
      <c r="L20" s="62">
        <v>3.4409999999999998</v>
      </c>
      <c r="M20" s="62">
        <v>8.1974278655594119</v>
      </c>
    </row>
    <row r="21" spans="1:13" x14ac:dyDescent="0.25">
      <c r="B21" s="18" t="str">
        <f t="shared" si="0"/>
        <v>K4</v>
      </c>
      <c r="C21" s="61">
        <v>109.03455806783144</v>
      </c>
      <c r="D21" s="61">
        <v>101.78200759801041</v>
      </c>
      <c r="K21" s="22">
        <v>40544</v>
      </c>
      <c r="L21" s="62">
        <v>2.9569999999999999</v>
      </c>
      <c r="M21" s="62">
        <v>8.2184110816242004</v>
      </c>
    </row>
    <row r="22" spans="1:13" x14ac:dyDescent="0.25">
      <c r="A22">
        <v>2022</v>
      </c>
      <c r="B22" s="18" t="str">
        <f t="shared" si="0"/>
        <v>K1</v>
      </c>
      <c r="C22" s="61">
        <v>127.09725077081193</v>
      </c>
      <c r="D22" s="61">
        <v>104.41911774305149</v>
      </c>
      <c r="K22" s="22">
        <v>40575</v>
      </c>
      <c r="L22" s="62">
        <v>3.157</v>
      </c>
      <c r="M22" s="62">
        <v>8.305447322178928</v>
      </c>
    </row>
    <row r="23" spans="1:13" x14ac:dyDescent="0.25">
      <c r="B23" s="18" t="str">
        <f t="shared" si="0"/>
        <v>K2</v>
      </c>
      <c r="C23" s="61">
        <v>120.86009763617677</v>
      </c>
      <c r="D23" s="61">
        <v>103.83033721066855</v>
      </c>
      <c r="K23" s="22">
        <v>40603</v>
      </c>
      <c r="L23" s="62">
        <v>2.1960000000000002</v>
      </c>
      <c r="M23" s="62">
        <v>8.4301663249031673</v>
      </c>
    </row>
    <row r="24" spans="1:13" x14ac:dyDescent="0.25">
      <c r="B24" s="18" t="str">
        <f t="shared" si="0"/>
        <v>K3</v>
      </c>
      <c r="C24" s="61">
        <v>113.19051901336074</v>
      </c>
      <c r="D24" s="61">
        <v>82.900560059530804</v>
      </c>
      <c r="K24" s="22">
        <v>40634</v>
      </c>
      <c r="L24" s="62">
        <v>2.4009999999999998</v>
      </c>
      <c r="M24" s="62">
        <v>8.4191518137103039</v>
      </c>
    </row>
    <row r="25" spans="1:13" x14ac:dyDescent="0.25">
      <c r="B25" s="18" t="str">
        <f t="shared" si="0"/>
        <v>K4</v>
      </c>
      <c r="C25" s="61">
        <v>122.93486639260021</v>
      </c>
      <c r="D25" s="61">
        <v>78.100236295512985</v>
      </c>
      <c r="K25" s="22">
        <v>40664</v>
      </c>
      <c r="L25" s="62">
        <v>2.73</v>
      </c>
      <c r="M25" s="62">
        <v>8.4696498580505608</v>
      </c>
    </row>
    <row r="26" spans="1:13" x14ac:dyDescent="0.25">
      <c r="A26">
        <v>2023</v>
      </c>
      <c r="B26" s="18" t="str">
        <f t="shared" si="0"/>
        <v>K1</v>
      </c>
      <c r="C26" s="61">
        <v>94.524023638232265</v>
      </c>
      <c r="D26" s="61">
        <v>64.876826068225441</v>
      </c>
      <c r="K26" s="22">
        <v>40695</v>
      </c>
      <c r="L26" s="62">
        <v>2.6160000000000001</v>
      </c>
      <c r="M26" s="62">
        <v>8.3121586277300477</v>
      </c>
    </row>
    <row r="27" spans="1:13" x14ac:dyDescent="0.25">
      <c r="B27" s="18" t="str">
        <f t="shared" si="0"/>
        <v>K2</v>
      </c>
      <c r="C27" s="61">
        <v>101.47738951695786</v>
      </c>
      <c r="D27" s="61">
        <v>68.114466246295649</v>
      </c>
      <c r="K27" s="22">
        <v>40725</v>
      </c>
      <c r="L27" s="62">
        <v>2.6960000000000002</v>
      </c>
      <c r="M27" s="62">
        <v>7.8850824161628683</v>
      </c>
    </row>
    <row r="28" spans="1:13" x14ac:dyDescent="0.25">
      <c r="B28" s="18" t="str">
        <f t="shared" si="0"/>
        <v>K3</v>
      </c>
      <c r="C28" s="61">
        <v>101.85637204522095</v>
      </c>
      <c r="D28" s="61">
        <v>64.62355905429574</v>
      </c>
      <c r="K28" s="22">
        <v>40756</v>
      </c>
      <c r="L28" s="62">
        <v>2.3839999999999999</v>
      </c>
      <c r="M28" s="62">
        <v>7.8154826583653927</v>
      </c>
    </row>
    <row r="29" spans="1:13" x14ac:dyDescent="0.25">
      <c r="B29" s="18" t="str">
        <f t="shared" si="0"/>
        <v>K4</v>
      </c>
      <c r="C29" s="61"/>
      <c r="D29" s="61">
        <v>66.846825676575406</v>
      </c>
      <c r="K29" s="22">
        <v>40787</v>
      </c>
      <c r="L29" s="62">
        <v>2.4</v>
      </c>
      <c r="M29" s="62">
        <v>7.7695039857635679</v>
      </c>
    </row>
    <row r="30" spans="1:13" x14ac:dyDescent="0.25">
      <c r="K30" s="22">
        <v>40817</v>
      </c>
      <c r="L30" s="62">
        <v>2.456</v>
      </c>
      <c r="M30" s="62">
        <v>7.6093252244425136</v>
      </c>
    </row>
    <row r="31" spans="1:13" x14ac:dyDescent="0.25">
      <c r="K31" s="22">
        <v>40848</v>
      </c>
      <c r="L31" s="62">
        <v>2.6190000000000002</v>
      </c>
      <c r="M31" s="62">
        <v>7.8564626439269327</v>
      </c>
    </row>
    <row r="32" spans="1:13" x14ac:dyDescent="0.25">
      <c r="K32" s="22">
        <v>40878</v>
      </c>
      <c r="L32" s="62">
        <v>2.8029999999999999</v>
      </c>
      <c r="M32" s="62">
        <v>7.1229427746404745</v>
      </c>
    </row>
    <row r="33" spans="3:13" x14ac:dyDescent="0.25">
      <c r="C33" s="14"/>
      <c r="D33" s="14"/>
      <c r="K33" s="22">
        <v>40909</v>
      </c>
      <c r="L33" s="62">
        <v>2.2589999999999999</v>
      </c>
      <c r="M33" s="62">
        <v>6.9523566590142556</v>
      </c>
    </row>
    <row r="34" spans="3:13" x14ac:dyDescent="0.25">
      <c r="C34" s="42"/>
      <c r="D34" s="42"/>
      <c r="K34" s="22">
        <v>40940</v>
      </c>
      <c r="L34" s="62">
        <v>1.9790000000000001</v>
      </c>
      <c r="M34" s="62">
        <v>6.8489383158325285</v>
      </c>
    </row>
    <row r="35" spans="3:13" x14ac:dyDescent="0.25">
      <c r="C35" s="42"/>
      <c r="D35" s="9"/>
      <c r="K35" s="22">
        <v>40969</v>
      </c>
      <c r="L35" s="62">
        <v>1.5529999999999999</v>
      </c>
      <c r="M35" s="62">
        <v>6.5618304790444322</v>
      </c>
    </row>
    <row r="36" spans="3:13" x14ac:dyDescent="0.25">
      <c r="C36" s="42"/>
      <c r="D36" s="42"/>
      <c r="K36" s="22">
        <v>41000</v>
      </c>
      <c r="L36" s="62">
        <v>1.7230000000000001</v>
      </c>
      <c r="M36" s="62">
        <v>6.3629840681579104</v>
      </c>
    </row>
    <row r="37" spans="3:13" x14ac:dyDescent="0.25">
      <c r="K37" s="22">
        <v>41030</v>
      </c>
      <c r="L37" s="62">
        <v>2.1949999999999998</v>
      </c>
      <c r="M37" s="62">
        <v>6.3519200420831146</v>
      </c>
    </row>
    <row r="38" spans="3:13" x14ac:dyDescent="0.25">
      <c r="C38" s="42"/>
      <c r="D38" s="42"/>
      <c r="K38" s="22">
        <v>41061</v>
      </c>
      <c r="L38" s="62">
        <v>2.915</v>
      </c>
      <c r="M38" s="62">
        <v>6.6516727192692855</v>
      </c>
    </row>
    <row r="39" spans="3:13" x14ac:dyDescent="0.25">
      <c r="K39" s="22">
        <v>41091</v>
      </c>
      <c r="L39" s="62">
        <v>3.0779999999999998</v>
      </c>
      <c r="M39" s="62">
        <v>6.5087583702112815</v>
      </c>
    </row>
    <row r="40" spans="3:13" x14ac:dyDescent="0.25">
      <c r="K40" s="22">
        <v>41122</v>
      </c>
      <c r="L40" s="62">
        <v>2.633</v>
      </c>
      <c r="M40" s="62">
        <v>6.4166973001674634</v>
      </c>
    </row>
    <row r="41" spans="3:13" x14ac:dyDescent="0.25">
      <c r="K41" s="22">
        <v>41153</v>
      </c>
      <c r="L41" s="62">
        <v>1.8129999999999999</v>
      </c>
      <c r="M41" s="62">
        <v>6.14502086898875</v>
      </c>
    </row>
    <row r="42" spans="3:13" x14ac:dyDescent="0.25">
      <c r="K42" s="22">
        <v>41183</v>
      </c>
      <c r="L42" s="62">
        <v>1.8560000000000001</v>
      </c>
      <c r="M42" s="62">
        <v>5.9959650302622727</v>
      </c>
    </row>
    <row r="43" spans="3:13" x14ac:dyDescent="0.25">
      <c r="K43" s="22">
        <v>41214</v>
      </c>
      <c r="L43" s="62">
        <v>1.7869999999999999</v>
      </c>
      <c r="M43" s="62">
        <v>5.7462656628197761</v>
      </c>
    </row>
    <row r="44" spans="3:13" x14ac:dyDescent="0.25">
      <c r="K44" s="22">
        <v>41244</v>
      </c>
      <c r="L44" s="62">
        <v>1.881</v>
      </c>
      <c r="M44" s="62">
        <v>5.4171367890090929</v>
      </c>
    </row>
    <row r="45" spans="3:13" x14ac:dyDescent="0.25">
      <c r="K45" s="22">
        <v>41275</v>
      </c>
      <c r="L45" s="62">
        <v>1.137</v>
      </c>
      <c r="M45" s="62">
        <v>5.149857278782112</v>
      </c>
    </row>
    <row r="46" spans="3:13" x14ac:dyDescent="0.25">
      <c r="K46" s="22">
        <v>41306</v>
      </c>
      <c r="L46" s="62">
        <v>0.76500000000000001</v>
      </c>
      <c r="M46" s="62">
        <v>4.8576280557639908</v>
      </c>
    </row>
    <row r="47" spans="3:13" x14ac:dyDescent="0.25">
      <c r="K47" s="22">
        <v>41334</v>
      </c>
      <c r="L47" s="62">
        <v>0.47799999999999998</v>
      </c>
      <c r="M47" s="62">
        <v>4.6443808038376595</v>
      </c>
    </row>
    <row r="48" spans="3:13" x14ac:dyDescent="0.25">
      <c r="K48" s="22">
        <v>41365</v>
      </c>
      <c r="L48" s="62">
        <v>0.74199999999999999</v>
      </c>
      <c r="M48" s="62">
        <v>4.4497420155443796</v>
      </c>
    </row>
    <row r="49" spans="11:13" x14ac:dyDescent="0.25">
      <c r="K49" s="22">
        <v>41395</v>
      </c>
      <c r="L49" s="62">
        <v>1.0189999999999999</v>
      </c>
      <c r="M49" s="62">
        <v>4.0251213245789321</v>
      </c>
    </row>
    <row r="50" spans="11:13" x14ac:dyDescent="0.25">
      <c r="K50" s="22">
        <v>41426</v>
      </c>
      <c r="L50" s="62">
        <v>1.2090000000000001</v>
      </c>
      <c r="M50" s="62">
        <v>3.4598494152140788</v>
      </c>
    </row>
    <row r="51" spans="11:13" x14ac:dyDescent="0.25">
      <c r="K51" s="22">
        <v>41456</v>
      </c>
      <c r="L51" s="62">
        <v>1.5860000000000001</v>
      </c>
      <c r="M51" s="62">
        <v>3.406791814992189</v>
      </c>
    </row>
    <row r="52" spans="11:13" x14ac:dyDescent="0.25">
      <c r="K52" s="22">
        <v>41487</v>
      </c>
      <c r="L52" s="62">
        <v>1.6120000000000001</v>
      </c>
      <c r="M52" s="62">
        <v>3.3056533496606968</v>
      </c>
    </row>
    <row r="53" spans="11:13" x14ac:dyDescent="0.25">
      <c r="K53" s="22">
        <v>41518</v>
      </c>
      <c r="L53" s="62">
        <v>1.4910000000000001</v>
      </c>
      <c r="M53" s="62">
        <v>3.2147169091948911</v>
      </c>
    </row>
    <row r="54" spans="11:13" x14ac:dyDescent="0.25">
      <c r="K54" s="22">
        <v>41548</v>
      </c>
      <c r="L54" s="62">
        <v>1.5609999999999999</v>
      </c>
      <c r="M54" s="62">
        <v>3.1792419411973074</v>
      </c>
    </row>
    <row r="55" spans="11:13" x14ac:dyDescent="0.25">
      <c r="K55" s="22">
        <v>41579</v>
      </c>
      <c r="L55" s="62">
        <v>1.091</v>
      </c>
      <c r="M55" s="62">
        <v>2.8296472873350109</v>
      </c>
    </row>
    <row r="56" spans="11:13" x14ac:dyDescent="0.25">
      <c r="K56" s="22">
        <v>41609</v>
      </c>
      <c r="L56" s="62">
        <v>1.32</v>
      </c>
      <c r="M56" s="62">
        <v>2.8245252687631872</v>
      </c>
    </row>
    <row r="57" spans="11:13" x14ac:dyDescent="0.25">
      <c r="K57" s="22">
        <v>41640</v>
      </c>
      <c r="L57" s="62">
        <v>0.78100000000000003</v>
      </c>
      <c r="M57" s="62">
        <v>2.9331959902519911</v>
      </c>
    </row>
    <row r="58" spans="11:13" x14ac:dyDescent="0.25">
      <c r="K58" s="22">
        <v>41671</v>
      </c>
      <c r="L58" s="62">
        <v>0.83599999999999997</v>
      </c>
      <c r="M58" s="62">
        <v>2.8596344837537879</v>
      </c>
    </row>
    <row r="59" spans="11:13" x14ac:dyDescent="0.25">
      <c r="K59" s="22">
        <v>41699</v>
      </c>
      <c r="L59" s="62">
        <v>0.49299999999999999</v>
      </c>
      <c r="M59" s="62">
        <v>2.8246678057970471</v>
      </c>
    </row>
    <row r="60" spans="11:13" x14ac:dyDescent="0.25">
      <c r="K60" s="22">
        <v>41730</v>
      </c>
      <c r="L60" s="62">
        <v>0.66300000000000003</v>
      </c>
      <c r="M60" s="62">
        <v>2.8589042631362633</v>
      </c>
    </row>
    <row r="61" spans="11:13" x14ac:dyDescent="0.25">
      <c r="K61" s="22">
        <v>41760</v>
      </c>
      <c r="L61" s="62">
        <v>1.149</v>
      </c>
      <c r="M61" s="62">
        <v>2.91059000291804</v>
      </c>
    </row>
    <row r="62" spans="11:13" x14ac:dyDescent="0.25">
      <c r="K62" s="22">
        <v>41791</v>
      </c>
      <c r="L62" s="62">
        <v>1.403</v>
      </c>
      <c r="M62" s="62">
        <v>2.9116664604725968</v>
      </c>
    </row>
    <row r="63" spans="11:13" x14ac:dyDescent="0.25">
      <c r="K63" s="22">
        <v>41821</v>
      </c>
      <c r="L63" s="62">
        <v>1.5660000000000001</v>
      </c>
      <c r="M63" s="62">
        <v>2.8171184163492713</v>
      </c>
    </row>
    <row r="64" spans="11:13" x14ac:dyDescent="0.25">
      <c r="K64" s="22">
        <v>41852</v>
      </c>
      <c r="L64" s="62">
        <v>1.25</v>
      </c>
      <c r="M64" s="62">
        <v>2.6584402096763293</v>
      </c>
    </row>
    <row r="65" spans="11:13" x14ac:dyDescent="0.25">
      <c r="K65" s="22">
        <v>41883</v>
      </c>
      <c r="L65" s="62">
        <v>1.1919999999999999</v>
      </c>
      <c r="M65" s="62">
        <v>2.7011293514960997</v>
      </c>
    </row>
    <row r="66" spans="11:13" x14ac:dyDescent="0.25">
      <c r="K66" s="22">
        <v>41913</v>
      </c>
      <c r="L66" s="62">
        <v>1.385</v>
      </c>
      <c r="M66" s="62">
        <v>2.6791102549878998</v>
      </c>
    </row>
    <row r="67" spans="11:13" x14ac:dyDescent="0.25">
      <c r="K67" s="22">
        <v>41944</v>
      </c>
      <c r="L67" s="62">
        <v>1.85</v>
      </c>
      <c r="M67" s="62">
        <v>3.1000426751204047</v>
      </c>
    </row>
    <row r="68" spans="11:13" x14ac:dyDescent="0.25">
      <c r="K68" s="22">
        <v>41974</v>
      </c>
      <c r="L68" s="62">
        <v>4.0529999999999999</v>
      </c>
      <c r="M68" s="62">
        <v>4.3351565962251781</v>
      </c>
    </row>
    <row r="69" spans="11:13" x14ac:dyDescent="0.25">
      <c r="K69" s="22">
        <v>42005</v>
      </c>
      <c r="L69" s="62">
        <v>3.3039999999999998</v>
      </c>
      <c r="M69" s="62">
        <v>4.1964404867337155</v>
      </c>
    </row>
    <row r="70" spans="11:13" x14ac:dyDescent="0.25">
      <c r="K70" s="22">
        <v>42036</v>
      </c>
      <c r="L70" s="62">
        <v>2.9620000000000002</v>
      </c>
      <c r="M70" s="62">
        <v>4.3731389446489546</v>
      </c>
    </row>
    <row r="71" spans="11:13" x14ac:dyDescent="0.25">
      <c r="K71" s="22">
        <v>42064</v>
      </c>
      <c r="L71" s="62">
        <v>0.83</v>
      </c>
      <c r="M71" s="62">
        <v>4.5267987941450656</v>
      </c>
    </row>
    <row r="72" spans="11:13" x14ac:dyDescent="0.25">
      <c r="K72" s="22">
        <v>42095</v>
      </c>
      <c r="L72" s="62">
        <v>1.458</v>
      </c>
      <c r="M72" s="62">
        <v>4.6605637632556878</v>
      </c>
    </row>
    <row r="73" spans="11:13" x14ac:dyDescent="0.25">
      <c r="K73" s="22">
        <v>42125</v>
      </c>
      <c r="L73" s="62">
        <v>1.8109999999999999</v>
      </c>
      <c r="M73" s="62">
        <v>4.7416570805654086</v>
      </c>
    </row>
    <row r="74" spans="11:13" x14ac:dyDescent="0.25">
      <c r="K74" s="22">
        <v>42156</v>
      </c>
      <c r="L74" s="62">
        <v>2.6579999999999999</v>
      </c>
      <c r="M74" s="62">
        <v>5.2409844624885222</v>
      </c>
    </row>
    <row r="75" spans="11:13" x14ac:dyDescent="0.25">
      <c r="K75" s="22">
        <v>42186</v>
      </c>
      <c r="L75" s="62">
        <v>2.91</v>
      </c>
      <c r="M75" s="62">
        <v>5.4201401564342095</v>
      </c>
    </row>
    <row r="76" spans="11:13" x14ac:dyDescent="0.25">
      <c r="K76" s="22">
        <v>42217</v>
      </c>
      <c r="L76" s="62">
        <v>2.9449999999999998</v>
      </c>
      <c r="M76" s="62">
        <v>5.7189308085879595</v>
      </c>
    </row>
    <row r="77" spans="11:13" x14ac:dyDescent="0.25">
      <c r="K77" s="22">
        <v>42248</v>
      </c>
      <c r="L77" s="62">
        <v>2.48</v>
      </c>
      <c r="M77" s="62">
        <v>5.9707450770101591</v>
      </c>
    </row>
    <row r="78" spans="11:13" x14ac:dyDescent="0.25">
      <c r="K78" s="22">
        <v>42278</v>
      </c>
      <c r="L78" s="62">
        <v>2.7229999999999999</v>
      </c>
      <c r="M78" s="62">
        <v>6.1519432328624442</v>
      </c>
    </row>
    <row r="79" spans="11:13" x14ac:dyDescent="0.25">
      <c r="K79" s="22">
        <v>42309</v>
      </c>
      <c r="L79" s="62">
        <v>2.5</v>
      </c>
      <c r="M79" s="62">
        <v>6.0226690007603487</v>
      </c>
    </row>
    <row r="80" spans="11:13" x14ac:dyDescent="0.25">
      <c r="K80" s="22">
        <v>42339</v>
      </c>
      <c r="L80" s="62">
        <v>2.5329999999999999</v>
      </c>
      <c r="M80" s="62">
        <v>5.017796325044122</v>
      </c>
    </row>
    <row r="81" spans="11:13" x14ac:dyDescent="0.25">
      <c r="K81" s="22">
        <v>42370</v>
      </c>
      <c r="L81" s="62">
        <v>2.0390000000000001</v>
      </c>
      <c r="M81" s="62">
        <v>5.393717766185584</v>
      </c>
    </row>
    <row r="82" spans="11:13" x14ac:dyDescent="0.25">
      <c r="K82" s="22">
        <v>42401</v>
      </c>
      <c r="L82" s="62">
        <v>1.9339999999999999</v>
      </c>
      <c r="M82" s="62">
        <v>5.4192072271821301</v>
      </c>
    </row>
    <row r="83" spans="11:13" x14ac:dyDescent="0.25">
      <c r="K83" s="22">
        <v>42430</v>
      </c>
      <c r="L83" s="62">
        <v>1.5249999999999999</v>
      </c>
      <c r="M83" s="62">
        <v>5.4049606206653351</v>
      </c>
    </row>
    <row r="84" spans="11:13" x14ac:dyDescent="0.25">
      <c r="K84" s="22">
        <v>42461</v>
      </c>
      <c r="L84" s="62">
        <v>1.589</v>
      </c>
      <c r="M84" s="62">
        <v>5.4320538688939983</v>
      </c>
    </row>
    <row r="85" spans="11:13" x14ac:dyDescent="0.25">
      <c r="K85" s="22">
        <v>42491</v>
      </c>
      <c r="L85" s="62">
        <v>1.9430000000000001</v>
      </c>
      <c r="M85" s="62">
        <v>5.4476709190680168</v>
      </c>
    </row>
    <row r="86" spans="11:13" x14ac:dyDescent="0.25">
      <c r="K86" s="22">
        <v>42522</v>
      </c>
      <c r="L86" s="62">
        <v>2.65</v>
      </c>
      <c r="M86" s="62">
        <v>5.327550416903434</v>
      </c>
    </row>
    <row r="87" spans="11:13" x14ac:dyDescent="0.25">
      <c r="K87" s="22">
        <v>42552</v>
      </c>
      <c r="L87" s="62">
        <v>2.99</v>
      </c>
      <c r="M87" s="62">
        <v>5.3930313790017603</v>
      </c>
    </row>
    <row r="88" spans="11:13" x14ac:dyDescent="0.25">
      <c r="K88" s="22">
        <v>42583</v>
      </c>
      <c r="L88" s="62">
        <v>3.0539999999999998</v>
      </c>
      <c r="M88" s="62">
        <v>5.4222963261082047</v>
      </c>
    </row>
    <row r="89" spans="11:13" x14ac:dyDescent="0.25">
      <c r="K89" s="22">
        <v>42614</v>
      </c>
      <c r="L89" s="62">
        <v>2.8159999999999998</v>
      </c>
      <c r="M89" s="62">
        <v>5.4451171752168275</v>
      </c>
    </row>
    <row r="90" spans="11:13" x14ac:dyDescent="0.25">
      <c r="K90" s="22">
        <v>42644</v>
      </c>
      <c r="L90" s="62">
        <v>2.93</v>
      </c>
      <c r="M90" s="62">
        <v>5.4274053273609892</v>
      </c>
    </row>
    <row r="91" spans="11:13" x14ac:dyDescent="0.25">
      <c r="K91" s="22">
        <v>42675</v>
      </c>
      <c r="L91" s="62">
        <v>2.92</v>
      </c>
      <c r="M91" s="62">
        <v>5.5836441340845457</v>
      </c>
    </row>
    <row r="92" spans="11:13" x14ac:dyDescent="0.25">
      <c r="K92" s="22">
        <v>42705</v>
      </c>
      <c r="L92" s="62">
        <v>3.0609999999999999</v>
      </c>
      <c r="M92" s="62">
        <v>5.6654285988040147</v>
      </c>
    </row>
    <row r="93" spans="11:13" x14ac:dyDescent="0.25">
      <c r="K93" s="22">
        <v>42736</v>
      </c>
      <c r="L93" s="62">
        <v>2.605</v>
      </c>
      <c r="M93" s="62">
        <v>5.6832357469572159</v>
      </c>
    </row>
    <row r="94" spans="11:13" x14ac:dyDescent="0.25">
      <c r="K94" s="22">
        <v>42767</v>
      </c>
      <c r="L94" s="62">
        <v>2.379</v>
      </c>
      <c r="M94" s="62">
        <v>5.7721740397930184</v>
      </c>
    </row>
    <row r="95" spans="11:13" x14ac:dyDescent="0.25">
      <c r="K95" s="22">
        <v>42795</v>
      </c>
      <c r="L95" s="62">
        <v>2.21</v>
      </c>
      <c r="M95" s="62">
        <v>5.9991283747541573</v>
      </c>
    </row>
    <row r="96" spans="11:13" x14ac:dyDescent="0.25">
      <c r="K96" s="22">
        <v>42826</v>
      </c>
      <c r="L96" s="62">
        <v>2.823</v>
      </c>
      <c r="M96" s="62">
        <v>6.319329977279815</v>
      </c>
    </row>
    <row r="97" spans="11:13" x14ac:dyDescent="0.25">
      <c r="K97" s="22">
        <v>42856</v>
      </c>
      <c r="L97" s="62">
        <v>3.0680000000000001</v>
      </c>
      <c r="M97" s="62">
        <v>6.3331429490343076</v>
      </c>
    </row>
    <row r="98" spans="11:13" x14ac:dyDescent="0.25">
      <c r="K98" s="22">
        <v>42887</v>
      </c>
      <c r="L98" s="62">
        <v>3.3370000000000002</v>
      </c>
      <c r="M98" s="62">
        <v>6.2893289510628101</v>
      </c>
    </row>
    <row r="99" spans="11:13" x14ac:dyDescent="0.25">
      <c r="K99" s="22">
        <v>42917</v>
      </c>
      <c r="L99" s="62">
        <v>2.7509999999999999</v>
      </c>
      <c r="M99" s="62">
        <v>6.0847560675025054</v>
      </c>
    </row>
    <row r="100" spans="11:13" x14ac:dyDescent="0.25">
      <c r="K100" s="22">
        <v>42948</v>
      </c>
      <c r="L100" s="62">
        <v>2.5289999999999999</v>
      </c>
      <c r="M100" s="62">
        <v>5.9415334783817828</v>
      </c>
    </row>
    <row r="101" spans="11:13" x14ac:dyDescent="0.25">
      <c r="K101" s="22">
        <v>42979</v>
      </c>
      <c r="L101" s="62">
        <v>2.1629999999999998</v>
      </c>
      <c r="M101" s="62">
        <v>5.8392063319960972</v>
      </c>
    </row>
    <row r="102" spans="11:13" x14ac:dyDescent="0.25">
      <c r="K102" s="22">
        <v>43009</v>
      </c>
      <c r="L102" s="62">
        <v>2.6179999999999999</v>
      </c>
      <c r="M102" s="62">
        <v>5.8204224213216023</v>
      </c>
    </row>
    <row r="103" spans="11:13" x14ac:dyDescent="0.25">
      <c r="K103" s="22">
        <v>43040</v>
      </c>
      <c r="L103" s="62">
        <v>2.9249999999999998</v>
      </c>
      <c r="M103" s="62">
        <v>5.8512522678232122</v>
      </c>
    </row>
    <row r="104" spans="11:13" x14ac:dyDescent="0.25">
      <c r="K104" s="22">
        <v>43070</v>
      </c>
      <c r="L104" s="62">
        <v>2.964</v>
      </c>
      <c r="M104" s="62">
        <v>5.6901597658686365</v>
      </c>
    </row>
    <row r="105" spans="11:13" x14ac:dyDescent="0.25">
      <c r="K105" s="22">
        <v>43101</v>
      </c>
      <c r="L105" s="62">
        <v>2.5270000000000001</v>
      </c>
      <c r="M105" s="62">
        <v>5.6960209156995285</v>
      </c>
    </row>
    <row r="106" spans="11:13" x14ac:dyDescent="0.25">
      <c r="K106" s="22">
        <v>43132</v>
      </c>
      <c r="L106" s="62">
        <v>2.2629999999999999</v>
      </c>
      <c r="M106" s="62">
        <v>5.7137559269953115</v>
      </c>
    </row>
    <row r="107" spans="11:13" x14ac:dyDescent="0.25">
      <c r="K107" s="22">
        <v>43160</v>
      </c>
      <c r="L107" s="62">
        <v>2.1869999999999998</v>
      </c>
      <c r="M107" s="62">
        <v>5.6115486947129947</v>
      </c>
    </row>
    <row r="108" spans="11:13" x14ac:dyDescent="0.25">
      <c r="K108" s="22">
        <v>43191</v>
      </c>
      <c r="L108" s="62">
        <v>2.198</v>
      </c>
      <c r="M108" s="62">
        <v>5.2807248833364726</v>
      </c>
    </row>
    <row r="109" spans="11:13" x14ac:dyDescent="0.25">
      <c r="K109" s="22">
        <v>43221</v>
      </c>
      <c r="L109" s="62">
        <v>2.3780000000000001</v>
      </c>
      <c r="M109" s="62">
        <v>5.25822329869521</v>
      </c>
    </row>
    <row r="110" spans="11:13" x14ac:dyDescent="0.25">
      <c r="K110" s="22">
        <v>43252</v>
      </c>
      <c r="L110" s="62">
        <v>2.7450000000000001</v>
      </c>
      <c r="M110" s="62">
        <v>5.2038820887955382</v>
      </c>
    </row>
    <row r="111" spans="11:13" x14ac:dyDescent="0.25">
      <c r="K111" s="22">
        <v>43282</v>
      </c>
      <c r="L111" s="62">
        <v>2.99</v>
      </c>
      <c r="M111" s="62">
        <v>5.3288432083421435</v>
      </c>
    </row>
    <row r="112" spans="11:13" x14ac:dyDescent="0.25">
      <c r="K112" s="22">
        <v>43313</v>
      </c>
      <c r="L112" s="62">
        <v>2.9990000000000001</v>
      </c>
      <c r="M112" s="62">
        <v>5.4315414987250143</v>
      </c>
    </row>
    <row r="113" spans="11:13" x14ac:dyDescent="0.25">
      <c r="K113" s="22">
        <v>43344</v>
      </c>
      <c r="L113" s="62">
        <v>2.7450000000000001</v>
      </c>
      <c r="M113" s="62">
        <v>5.4443591711435149</v>
      </c>
    </row>
    <row r="114" spans="11:13" x14ac:dyDescent="0.25">
      <c r="K114" s="22">
        <v>43374</v>
      </c>
      <c r="L114" s="62">
        <v>3.1150000000000002</v>
      </c>
      <c r="M114" s="62">
        <v>5.5109455622385735</v>
      </c>
    </row>
    <row r="115" spans="11:13" x14ac:dyDescent="0.25">
      <c r="K115" s="22">
        <v>43405</v>
      </c>
      <c r="L115" s="62">
        <v>3.0230000000000001</v>
      </c>
      <c r="M115" s="62">
        <v>5.4012298777213825</v>
      </c>
    </row>
    <row r="116" spans="11:13" x14ac:dyDescent="0.25">
      <c r="K116" s="22">
        <v>43435</v>
      </c>
      <c r="L116" s="62">
        <v>3.093</v>
      </c>
      <c r="M116" s="62">
        <v>5.4275246556772307</v>
      </c>
    </row>
    <row r="117" spans="11:13" x14ac:dyDescent="0.25">
      <c r="K117" s="22">
        <v>43466</v>
      </c>
      <c r="L117" s="62">
        <v>2.536</v>
      </c>
      <c r="M117" s="62">
        <v>5.4448457569988298</v>
      </c>
    </row>
    <row r="118" spans="11:13" x14ac:dyDescent="0.25">
      <c r="K118" s="22">
        <v>43497</v>
      </c>
      <c r="L118" s="62">
        <v>2.5390000000000001</v>
      </c>
      <c r="M118" s="62">
        <v>5.4771406111525573</v>
      </c>
    </row>
    <row r="119" spans="11:13" x14ac:dyDescent="0.25">
      <c r="K119" s="22">
        <v>43525</v>
      </c>
      <c r="L119" s="62">
        <v>2.238</v>
      </c>
      <c r="M119" s="62">
        <v>5.3943439398999997</v>
      </c>
    </row>
    <row r="120" spans="11:13" x14ac:dyDescent="0.25">
      <c r="K120" s="22">
        <v>43556</v>
      </c>
      <c r="L120" s="62">
        <v>2.2730000000000001</v>
      </c>
      <c r="M120" s="62">
        <v>5.4245611244756358</v>
      </c>
    </row>
    <row r="121" spans="11:13" x14ac:dyDescent="0.25">
      <c r="K121" s="22">
        <v>43586</v>
      </c>
      <c r="L121" s="62">
        <v>2.496</v>
      </c>
      <c r="M121" s="62">
        <v>5.4749007219322827</v>
      </c>
    </row>
    <row r="122" spans="11:13" x14ac:dyDescent="0.25">
      <c r="K122" s="22">
        <v>43617</v>
      </c>
      <c r="L122" s="62">
        <v>2.948</v>
      </c>
      <c r="M122" s="62">
        <v>5.4246629268772759</v>
      </c>
    </row>
    <row r="123" spans="11:13" x14ac:dyDescent="0.25">
      <c r="K123" s="22">
        <v>43647</v>
      </c>
      <c r="L123" s="62">
        <v>3.4670000000000001</v>
      </c>
      <c r="M123" s="62">
        <v>5.579857454260452</v>
      </c>
    </row>
    <row r="124" spans="11:13" x14ac:dyDescent="0.25">
      <c r="K124" s="22">
        <v>43678</v>
      </c>
      <c r="L124" s="62">
        <v>3.3029999999999999</v>
      </c>
      <c r="M124" s="62">
        <v>5.5427082723493939</v>
      </c>
    </row>
    <row r="125" spans="11:13" x14ac:dyDescent="0.25">
      <c r="K125" s="22">
        <v>43709</v>
      </c>
      <c r="L125" s="62">
        <v>3.1480000000000001</v>
      </c>
      <c r="M125" s="62">
        <v>5.5474913221836539</v>
      </c>
    </row>
    <row r="126" spans="11:13" x14ac:dyDescent="0.25">
      <c r="K126" s="22">
        <v>43739</v>
      </c>
      <c r="L126" s="62">
        <v>3.254</v>
      </c>
      <c r="M126" s="62">
        <v>5.563570915021641</v>
      </c>
    </row>
    <row r="127" spans="11:13" x14ac:dyDescent="0.25">
      <c r="K127" s="22">
        <v>43770</v>
      </c>
      <c r="L127" s="62">
        <v>3.6019999999999999</v>
      </c>
      <c r="M127" s="62">
        <v>5.7399154876764875</v>
      </c>
    </row>
    <row r="128" spans="11:13" x14ac:dyDescent="0.25">
      <c r="K128" s="22">
        <v>43800</v>
      </c>
      <c r="L128" s="62">
        <v>5.8140000000000001</v>
      </c>
      <c r="M128" s="62">
        <v>6.7667878324086477</v>
      </c>
    </row>
    <row r="129" spans="11:13" x14ac:dyDescent="0.25">
      <c r="K129" s="22">
        <v>43831</v>
      </c>
      <c r="L129" s="62">
        <v>4.8259999999999996</v>
      </c>
      <c r="M129" s="62">
        <v>6.5876969278070412</v>
      </c>
    </row>
    <row r="130" spans="11:13" x14ac:dyDescent="0.25">
      <c r="K130" s="22">
        <v>43862</v>
      </c>
      <c r="L130" s="62">
        <v>3.8730000000000002</v>
      </c>
      <c r="M130" s="62">
        <v>6.3048300298759834</v>
      </c>
    </row>
    <row r="131" spans="11:13" x14ac:dyDescent="0.25">
      <c r="K131" s="22">
        <v>43891</v>
      </c>
      <c r="L131" s="62">
        <v>1.0349999999999999</v>
      </c>
      <c r="M131" s="62">
        <v>6.1252880470528108</v>
      </c>
    </row>
    <row r="132" spans="11:13" x14ac:dyDescent="0.25">
      <c r="K132" s="22">
        <v>43922</v>
      </c>
      <c r="L132" s="62">
        <v>0.58299999999999996</v>
      </c>
      <c r="M132" s="62">
        <v>5.7194858592431235</v>
      </c>
    </row>
    <row r="133" spans="11:13" x14ac:dyDescent="0.25">
      <c r="K133" s="22">
        <v>43952</v>
      </c>
      <c r="L133" s="62">
        <v>1.252</v>
      </c>
      <c r="M133" s="62">
        <v>5.6459523261980635</v>
      </c>
    </row>
    <row r="134" spans="11:13" x14ac:dyDescent="0.25">
      <c r="K134" s="22">
        <v>43983</v>
      </c>
      <c r="L134" s="62">
        <v>1.722</v>
      </c>
      <c r="M134" s="62">
        <v>5.4677111570421451</v>
      </c>
    </row>
    <row r="135" spans="11:13" x14ac:dyDescent="0.25">
      <c r="K135" s="22">
        <v>44013</v>
      </c>
      <c r="L135" s="62">
        <v>2.742</v>
      </c>
      <c r="M135" s="62">
        <v>5.2900359008135656</v>
      </c>
    </row>
    <row r="136" spans="11:13" x14ac:dyDescent="0.25">
      <c r="K136" s="22">
        <v>44044</v>
      </c>
      <c r="L136" s="62">
        <v>2.3860000000000001</v>
      </c>
      <c r="M136" s="62">
        <v>5.135136384010055</v>
      </c>
    </row>
    <row r="137" spans="11:13" x14ac:dyDescent="0.25">
      <c r="K137" s="22">
        <v>44075</v>
      </c>
      <c r="L137" s="62">
        <v>2.7090000000000001</v>
      </c>
      <c r="M137" s="62">
        <v>5.1859923037667404</v>
      </c>
    </row>
    <row r="138" spans="11:13" x14ac:dyDescent="0.25">
      <c r="K138" s="22">
        <v>44105</v>
      </c>
      <c r="L138" s="62">
        <v>3.2879999999999998</v>
      </c>
      <c r="M138" s="62">
        <v>5.2263662157161068</v>
      </c>
    </row>
    <row r="139" spans="11:13" x14ac:dyDescent="0.25">
      <c r="K139" s="22">
        <v>44136</v>
      </c>
      <c r="L139" s="62">
        <v>3.9340000000000002</v>
      </c>
      <c r="M139" s="62">
        <v>5.201445224623356</v>
      </c>
    </row>
    <row r="140" spans="11:13" x14ac:dyDescent="0.25">
      <c r="K140" s="22">
        <v>44166</v>
      </c>
      <c r="L140" s="62">
        <v>4.2619999999999996</v>
      </c>
      <c r="M140" s="62">
        <v>4.3558664045743756</v>
      </c>
    </row>
    <row r="141" spans="11:13" x14ac:dyDescent="0.25">
      <c r="K141" s="22">
        <v>44197</v>
      </c>
      <c r="L141" s="62">
        <v>3.4849999999999999</v>
      </c>
      <c r="M141" s="62">
        <v>4.5136979872071663</v>
      </c>
    </row>
    <row r="142" spans="11:13" x14ac:dyDescent="0.25">
      <c r="K142" s="22">
        <v>44228</v>
      </c>
      <c r="L142" s="62">
        <v>3.0910000000000002</v>
      </c>
      <c r="M142" s="62">
        <v>4.7618622306575862</v>
      </c>
    </row>
    <row r="143" spans="11:13" x14ac:dyDescent="0.25">
      <c r="K143" s="22">
        <v>44256</v>
      </c>
      <c r="L143" s="62">
        <v>2.7549999999999999</v>
      </c>
      <c r="M143" s="62">
        <v>5.1032189329065796</v>
      </c>
    </row>
    <row r="144" spans="11:13" x14ac:dyDescent="0.25">
      <c r="K144" s="22">
        <v>44287</v>
      </c>
      <c r="L144" s="62">
        <v>3.117</v>
      </c>
      <c r="M144" s="62">
        <v>5.6330240045663524</v>
      </c>
    </row>
    <row r="145" spans="11:13" x14ac:dyDescent="0.25">
      <c r="K145" s="22">
        <v>44317</v>
      </c>
      <c r="L145" s="62">
        <v>3.4649999999999999</v>
      </c>
      <c r="M145" s="62">
        <v>5.7125617796076273</v>
      </c>
    </row>
    <row r="146" spans="11:13" x14ac:dyDescent="0.25">
      <c r="K146" s="22">
        <v>44348</v>
      </c>
      <c r="L146" s="62">
        <v>3.9940000000000002</v>
      </c>
      <c r="M146" s="62">
        <v>6.0614628801668227</v>
      </c>
    </row>
    <row r="147" spans="11:13" x14ac:dyDescent="0.25">
      <c r="K147" s="22">
        <v>44378</v>
      </c>
      <c r="L147" s="62">
        <v>4.2039999999999997</v>
      </c>
      <c r="M147" s="62">
        <v>6.2009160144133677</v>
      </c>
    </row>
    <row r="148" spans="11:13" x14ac:dyDescent="0.25">
      <c r="K148" s="22">
        <v>44409</v>
      </c>
      <c r="L148" s="62">
        <v>4.0759999999999996</v>
      </c>
      <c r="M148" s="62">
        <v>6.3939247618629551</v>
      </c>
    </row>
    <row r="149" spans="11:13" x14ac:dyDescent="0.25">
      <c r="K149" s="22">
        <v>44440</v>
      </c>
      <c r="L149" s="62">
        <v>3.6739999999999999</v>
      </c>
      <c r="M149" s="62">
        <v>6.4110679874441727</v>
      </c>
    </row>
    <row r="150" spans="11:13" x14ac:dyDescent="0.25">
      <c r="K150" s="22">
        <v>44470</v>
      </c>
      <c r="L150" s="62">
        <v>3.7389999999999999</v>
      </c>
      <c r="M150" s="62">
        <v>6.3080606128945522</v>
      </c>
    </row>
    <row r="151" spans="11:13" x14ac:dyDescent="0.25">
      <c r="K151" s="22">
        <v>44501</v>
      </c>
      <c r="L151" s="62">
        <v>3.5249999999999999</v>
      </c>
      <c r="M151" s="62">
        <v>6.109212366009011</v>
      </c>
    </row>
    <row r="152" spans="11:13" x14ac:dyDescent="0.25">
      <c r="K152" s="22">
        <v>44531</v>
      </c>
      <c r="L152" s="62">
        <v>3.2749999999999999</v>
      </c>
      <c r="M152" s="62">
        <v>5.8710578876535484</v>
      </c>
    </row>
    <row r="153" spans="11:13" x14ac:dyDescent="0.25">
      <c r="K153" s="22">
        <v>44562</v>
      </c>
      <c r="L153" s="62">
        <v>3.246</v>
      </c>
      <c r="M153" s="62">
        <v>6.1124736162976507</v>
      </c>
    </row>
    <row r="154" spans="11:13" x14ac:dyDescent="0.25">
      <c r="K154" s="22">
        <v>44593</v>
      </c>
      <c r="L154" s="62">
        <v>3.5139999999999998</v>
      </c>
      <c r="M154" s="62">
        <v>6.2079536745295067</v>
      </c>
    </row>
    <row r="155" spans="11:13" x14ac:dyDescent="0.25">
      <c r="K155" s="22">
        <v>44621</v>
      </c>
      <c r="L155" s="62">
        <v>3.835</v>
      </c>
      <c r="M155" s="62">
        <v>6.2591591769658876</v>
      </c>
    </row>
    <row r="156" spans="11:13" x14ac:dyDescent="0.25">
      <c r="K156" s="22">
        <v>44652</v>
      </c>
      <c r="L156" s="62">
        <v>3.6040000000000001</v>
      </c>
      <c r="M156" s="62">
        <v>6.2365355671819858</v>
      </c>
    </row>
    <row r="157" spans="11:13" x14ac:dyDescent="0.25">
      <c r="K157" s="22">
        <v>44682</v>
      </c>
      <c r="L157" s="62">
        <v>3.9009999999999998</v>
      </c>
      <c r="M157" s="62">
        <v>6.3013802104096985</v>
      </c>
    </row>
    <row r="158" spans="11:13" x14ac:dyDescent="0.25">
      <c r="K158" s="22">
        <v>44713</v>
      </c>
      <c r="L158" s="62">
        <v>4.1420000000000003</v>
      </c>
      <c r="M158" s="62">
        <v>6.218389367995667</v>
      </c>
    </row>
    <row r="159" spans="11:13" x14ac:dyDescent="0.25">
      <c r="K159" s="22">
        <v>44743</v>
      </c>
      <c r="L159" s="62">
        <v>4.18</v>
      </c>
      <c r="M159" s="62">
        <v>6.1193541303257941</v>
      </c>
    </row>
    <row r="160" spans="11:13" x14ac:dyDescent="0.25">
      <c r="K160" s="22">
        <v>44774</v>
      </c>
      <c r="L160" s="62">
        <v>3.7429999999999999</v>
      </c>
      <c r="M160" s="62">
        <v>6.0592429969792505</v>
      </c>
    </row>
    <row r="161" spans="11:15" x14ac:dyDescent="0.25">
      <c r="K161" s="22">
        <v>44805</v>
      </c>
      <c r="L161" s="62">
        <v>3.3319999999999999</v>
      </c>
      <c r="M161" s="62">
        <v>5.9858071030154774</v>
      </c>
    </row>
    <row r="162" spans="11:15" x14ac:dyDescent="0.25">
      <c r="K162" s="22">
        <v>44835</v>
      </c>
      <c r="L162" s="62">
        <v>3.3159999999999998</v>
      </c>
      <c r="M162" s="62">
        <v>5.8532166987629335</v>
      </c>
    </row>
    <row r="163" spans="11:15" x14ac:dyDescent="0.25">
      <c r="K163" s="22">
        <v>44866</v>
      </c>
      <c r="L163" s="62">
        <v>3.26</v>
      </c>
      <c r="M163" s="62">
        <v>5.8640506607123246</v>
      </c>
    </row>
    <row r="164" spans="11:15" x14ac:dyDescent="0.25">
      <c r="K164" s="22">
        <v>44896</v>
      </c>
      <c r="L164" s="62">
        <v>3.0920000000000001</v>
      </c>
      <c r="M164" s="62">
        <v>5.8303407678511423</v>
      </c>
    </row>
    <row r="165" spans="11:15" x14ac:dyDescent="0.25">
      <c r="K165" s="22">
        <v>44927</v>
      </c>
      <c r="L165" s="62">
        <v>2.1779999999999999</v>
      </c>
      <c r="M165" s="62">
        <v>5.338189888074103</v>
      </c>
      <c r="O165" s="40"/>
    </row>
    <row r="166" spans="11:15" x14ac:dyDescent="0.25">
      <c r="K166" s="22">
        <v>44958</v>
      </c>
      <c r="L166" s="62">
        <v>1.68</v>
      </c>
      <c r="M166" s="62">
        <v>5.0377511069120962</v>
      </c>
      <c r="O166" s="40"/>
    </row>
    <row r="167" spans="11:15" x14ac:dyDescent="0.25">
      <c r="K167" s="22">
        <v>44986</v>
      </c>
      <c r="L167" s="62">
        <v>1.163</v>
      </c>
      <c r="M167" s="62">
        <v>4.6684445152045857</v>
      </c>
      <c r="O167" s="40"/>
    </row>
    <row r="168" spans="11:15" x14ac:dyDescent="0.25">
      <c r="K168" s="22">
        <v>45017</v>
      </c>
      <c r="L168" s="62">
        <v>1.248</v>
      </c>
      <c r="M168" s="62">
        <v>4.3279613566387569</v>
      </c>
      <c r="O168" s="40"/>
    </row>
    <row r="169" spans="11:15" x14ac:dyDescent="0.25">
      <c r="K169" s="22">
        <v>45047</v>
      </c>
      <c r="L169" s="62">
        <v>1.2490000000000001</v>
      </c>
      <c r="M169" s="62">
        <v>3.9148909333144131</v>
      </c>
      <c r="O169" s="40"/>
    </row>
    <row r="170" spans="11:15" x14ac:dyDescent="0.25">
      <c r="K170" s="22">
        <v>45078</v>
      </c>
      <c r="L170" s="62">
        <v>1.42</v>
      </c>
      <c r="M170" s="62">
        <v>3.5267629899369592</v>
      </c>
      <c r="O170" s="40"/>
    </row>
    <row r="171" spans="11:15" x14ac:dyDescent="0.25">
      <c r="K171" s="22">
        <v>45108</v>
      </c>
      <c r="L171" s="62">
        <v>1.4510000000000001</v>
      </c>
      <c r="M171" s="62">
        <v>3.193454840268791</v>
      </c>
      <c r="O171" s="40"/>
    </row>
    <row r="172" spans="11:15" x14ac:dyDescent="0.25">
      <c r="K172" s="22">
        <v>45139</v>
      </c>
      <c r="L172" s="62">
        <v>1.2629999999999999</v>
      </c>
      <c r="M172" s="62">
        <v>2.8944751724566529</v>
      </c>
      <c r="O172" s="40"/>
    </row>
    <row r="173" spans="11:15" x14ac:dyDescent="0.25">
      <c r="K173" s="22">
        <v>45170</v>
      </c>
      <c r="L173" s="62">
        <v>0.98099999999999998</v>
      </c>
      <c r="M173" s="62">
        <v>2.5727549273127157</v>
      </c>
      <c r="O173" s="40"/>
    </row>
    <row r="174" spans="11:15" x14ac:dyDescent="0.25">
      <c r="K174" s="22">
        <v>45200</v>
      </c>
      <c r="L174" s="62">
        <v>1.3660000000000001</v>
      </c>
      <c r="M174" s="62">
        <v>2.4024567169118636</v>
      </c>
      <c r="O174" s="40"/>
    </row>
    <row r="175" spans="11:15" x14ac:dyDescent="0.25">
      <c r="K175" s="22">
        <v>45231</v>
      </c>
      <c r="L175" s="62">
        <v>1.714</v>
      </c>
      <c r="M175" s="62">
        <v>2.2653436180291586</v>
      </c>
      <c r="O175" s="40"/>
    </row>
    <row r="176" spans="11:15" x14ac:dyDescent="0.25">
      <c r="K176" s="22">
        <v>45261</v>
      </c>
      <c r="L176" s="63">
        <v>1.97</v>
      </c>
      <c r="M176" s="62">
        <v>2.1137627574405671</v>
      </c>
      <c r="O176" s="40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1E2C1-86AB-4D34-9C5D-33A0233A6FD5}">
  <dimension ref="A1:AF4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C16" sqref="C16"/>
    </sheetView>
  </sheetViews>
  <sheetFormatPr defaultRowHeight="15" x14ac:dyDescent="0.25"/>
  <cols>
    <col min="7" max="28" width="9.140625" customWidth="1"/>
  </cols>
  <sheetData>
    <row r="1" spans="1:32" ht="15.75" x14ac:dyDescent="0.25">
      <c r="A1" s="19" t="s">
        <v>39</v>
      </c>
    </row>
    <row r="3" spans="1:32" x14ac:dyDescent="0.25">
      <c r="A3" s="5" t="s">
        <v>40</v>
      </c>
      <c r="G3" s="5" t="s">
        <v>41</v>
      </c>
    </row>
    <row r="5" spans="1:32" s="2" customFormat="1" x14ac:dyDescent="0.25">
      <c r="A5" s="2" t="s">
        <v>42</v>
      </c>
      <c r="G5" s="2" t="s">
        <v>43</v>
      </c>
    </row>
    <row r="6" spans="1:32" s="2" customFormat="1" x14ac:dyDescent="0.25">
      <c r="A6" s="2" t="s">
        <v>44</v>
      </c>
      <c r="G6" s="2" t="s">
        <v>45</v>
      </c>
    </row>
    <row r="8" spans="1:32" x14ac:dyDescent="0.25">
      <c r="B8" t="s">
        <v>46</v>
      </c>
      <c r="C8" t="s">
        <v>47</v>
      </c>
      <c r="E8" t="s">
        <v>48</v>
      </c>
      <c r="H8" t="s">
        <v>49</v>
      </c>
      <c r="I8" t="s">
        <v>50</v>
      </c>
    </row>
    <row r="9" spans="1:32" x14ac:dyDescent="0.25">
      <c r="C9" t="s">
        <v>49</v>
      </c>
      <c r="D9" t="s">
        <v>51</v>
      </c>
    </row>
    <row r="10" spans="1:32" x14ac:dyDescent="0.25">
      <c r="A10" s="22">
        <v>41729</v>
      </c>
      <c r="B10" s="64">
        <v>56.372346042113421</v>
      </c>
      <c r="C10" s="64">
        <v>47.442241750164158</v>
      </c>
      <c r="D10" s="64">
        <v>8.930104291949263</v>
      </c>
      <c r="E10" s="64">
        <v>61.092779741392434</v>
      </c>
      <c r="F10" s="21"/>
      <c r="G10" s="22">
        <v>41729</v>
      </c>
      <c r="H10" s="20"/>
      <c r="I10" s="20"/>
      <c r="AC10" s="4"/>
      <c r="AD10" s="4"/>
      <c r="AE10" s="4"/>
      <c r="AF10" s="4"/>
    </row>
    <row r="11" spans="1:32" x14ac:dyDescent="0.25">
      <c r="A11" s="22">
        <v>41820</v>
      </c>
      <c r="B11" s="64">
        <v>56.843255207658892</v>
      </c>
      <c r="C11" s="64">
        <v>47.775407515325803</v>
      </c>
      <c r="D11" s="64">
        <v>9.0678476923330891</v>
      </c>
      <c r="E11" s="64">
        <v>60.745866692511484</v>
      </c>
      <c r="F11" s="21"/>
      <c r="G11" s="22">
        <v>41820</v>
      </c>
      <c r="H11" s="20"/>
      <c r="I11" s="20"/>
      <c r="L11" s="2"/>
      <c r="T11" s="2"/>
      <c r="AC11" s="4"/>
      <c r="AD11" s="4"/>
      <c r="AE11" s="4"/>
      <c r="AF11" s="4"/>
    </row>
    <row r="12" spans="1:32" x14ac:dyDescent="0.25">
      <c r="A12" s="22">
        <v>41912</v>
      </c>
      <c r="B12" s="64">
        <v>57.079081784243812</v>
      </c>
      <c r="C12" s="64">
        <v>47.848553932968784</v>
      </c>
      <c r="D12" s="64">
        <v>9.2305278512750277</v>
      </c>
      <c r="E12" s="64">
        <v>60.393137005734587</v>
      </c>
      <c r="F12" s="21"/>
      <c r="G12" s="22">
        <v>41912</v>
      </c>
      <c r="H12" s="20">
        <v>1.660531473317763</v>
      </c>
      <c r="I12" s="20">
        <v>2.5111141063412616</v>
      </c>
      <c r="L12" s="2"/>
      <c r="T12" s="2"/>
      <c r="AC12" s="4"/>
      <c r="AD12" s="4"/>
      <c r="AE12" s="4"/>
      <c r="AF12" s="4"/>
    </row>
    <row r="13" spans="1:32" x14ac:dyDescent="0.25">
      <c r="A13" s="22">
        <v>42004</v>
      </c>
      <c r="B13" s="64">
        <v>58.172533822924045</v>
      </c>
      <c r="C13" s="64">
        <v>48.523858241359328</v>
      </c>
      <c r="D13" s="64">
        <v>9.6486755815647172</v>
      </c>
      <c r="E13" s="64">
        <v>60.217121859620939</v>
      </c>
      <c r="F13" s="21"/>
      <c r="G13" s="22">
        <v>42004</v>
      </c>
      <c r="H13" s="20">
        <v>1.735168405155604</v>
      </c>
      <c r="I13" s="20">
        <v>3.0675347320095581</v>
      </c>
      <c r="AC13" s="4"/>
      <c r="AD13" s="4"/>
      <c r="AE13" s="4"/>
      <c r="AF13" s="4"/>
    </row>
    <row r="14" spans="1:32" x14ac:dyDescent="0.25">
      <c r="A14" s="22">
        <v>42094</v>
      </c>
      <c r="B14" s="64">
        <v>58.333752050617761</v>
      </c>
      <c r="C14" s="64">
        <v>48.480759910773017</v>
      </c>
      <c r="D14" s="64">
        <v>9.8529921398447442</v>
      </c>
      <c r="E14" s="64">
        <v>59.855198897877194</v>
      </c>
      <c r="F14" s="21"/>
      <c r="G14" s="22">
        <v>42094</v>
      </c>
      <c r="H14" s="20">
        <v>1.6243962692124687</v>
      </c>
      <c r="I14" s="20">
        <v>3.5217029849302723</v>
      </c>
      <c r="AC14" s="4"/>
      <c r="AD14" s="4"/>
      <c r="AE14" s="4"/>
      <c r="AF14" s="4"/>
    </row>
    <row r="15" spans="1:32" x14ac:dyDescent="0.25">
      <c r="A15" s="22">
        <v>42185</v>
      </c>
      <c r="B15" s="64">
        <v>58.150612989825888</v>
      </c>
      <c r="C15" s="64">
        <v>48.530823936930531</v>
      </c>
      <c r="D15" s="64">
        <v>9.6197890528953565</v>
      </c>
      <c r="E15" s="64">
        <v>59.526934141549823</v>
      </c>
      <c r="F15" s="21"/>
      <c r="G15" s="22">
        <v>42185</v>
      </c>
      <c r="H15" s="20">
        <v>1.7180949665405902</v>
      </c>
      <c r="I15" s="20">
        <v>3.5911126269914364</v>
      </c>
      <c r="AC15" s="4"/>
      <c r="AD15" s="4"/>
      <c r="AE15" s="4"/>
      <c r="AF15" s="4"/>
    </row>
    <row r="16" spans="1:32" x14ac:dyDescent="0.25">
      <c r="A16" s="22">
        <v>42277</v>
      </c>
      <c r="B16" s="64">
        <v>58.244552009289585</v>
      </c>
      <c r="C16" s="64">
        <v>48.790030458306383</v>
      </c>
      <c r="D16" s="64">
        <v>9.4545215509832019</v>
      </c>
      <c r="E16" s="64">
        <v>59.221784887201167</v>
      </c>
      <c r="F16" s="21"/>
      <c r="G16" s="22">
        <v>42277</v>
      </c>
      <c r="H16" s="20">
        <v>1.6358132217582728</v>
      </c>
      <c r="I16" s="20">
        <v>3.1266331790085284</v>
      </c>
      <c r="AC16" s="4"/>
      <c r="AD16" s="4"/>
      <c r="AE16" s="4"/>
      <c r="AF16" s="4"/>
    </row>
    <row r="17" spans="1:32" x14ac:dyDescent="0.25">
      <c r="A17" s="22">
        <v>42369</v>
      </c>
      <c r="B17" s="64">
        <v>58.398886828793962</v>
      </c>
      <c r="C17" s="64">
        <v>49.115240073587472</v>
      </c>
      <c r="D17" s="64">
        <v>9.2836467552064903</v>
      </c>
      <c r="E17" s="64">
        <v>58.852766110117727</v>
      </c>
      <c r="F17" s="21"/>
      <c r="G17" s="22">
        <v>42369</v>
      </c>
      <c r="H17" s="20">
        <v>1.6108847675606293</v>
      </c>
      <c r="I17" s="20">
        <v>3.2596820633430461</v>
      </c>
      <c r="AC17" s="4"/>
      <c r="AD17" s="4"/>
      <c r="AE17" s="4"/>
      <c r="AF17" s="4"/>
    </row>
    <row r="18" spans="1:32" x14ac:dyDescent="0.25">
      <c r="A18" s="22">
        <v>42460</v>
      </c>
      <c r="B18" s="64">
        <v>58.531911936590987</v>
      </c>
      <c r="C18" s="64">
        <v>49.15504093094011</v>
      </c>
      <c r="D18" s="64">
        <v>9.3768710056508766</v>
      </c>
      <c r="E18" s="64">
        <v>58.479761550964106</v>
      </c>
      <c r="F18" s="21"/>
      <c r="G18" s="22">
        <v>42460</v>
      </c>
      <c r="H18" s="20">
        <v>1.638017521932897</v>
      </c>
      <c r="I18" s="20">
        <v>3.8282266898664541</v>
      </c>
      <c r="AC18" s="4"/>
      <c r="AD18" s="4"/>
      <c r="AE18" s="4"/>
      <c r="AF18" s="4"/>
    </row>
    <row r="19" spans="1:32" x14ac:dyDescent="0.25">
      <c r="A19" s="22">
        <v>42551</v>
      </c>
      <c r="B19" s="64">
        <v>58.676609513142722</v>
      </c>
      <c r="C19" s="64">
        <v>49.424311914868639</v>
      </c>
      <c r="D19" s="64">
        <v>9.2522975982740832</v>
      </c>
      <c r="E19" s="64">
        <v>58.412228992275139</v>
      </c>
      <c r="F19" s="21"/>
      <c r="G19" s="22">
        <v>42551</v>
      </c>
      <c r="H19" s="20">
        <v>1.6506335050416019</v>
      </c>
      <c r="I19" s="20">
        <v>5.652784178731566</v>
      </c>
      <c r="AC19" s="4"/>
      <c r="AD19" s="4"/>
      <c r="AE19" s="4"/>
      <c r="AF19" s="4"/>
    </row>
    <row r="20" spans="1:32" x14ac:dyDescent="0.25">
      <c r="A20" s="22">
        <v>42643</v>
      </c>
      <c r="B20" s="64">
        <v>58.684847881031189</v>
      </c>
      <c r="C20" s="64">
        <v>49.669120284191713</v>
      </c>
      <c r="D20" s="64">
        <v>9.0157275968394757</v>
      </c>
      <c r="E20" s="64">
        <v>58.381174621949519</v>
      </c>
      <c r="F20" s="21"/>
      <c r="G20" s="22">
        <v>42643</v>
      </c>
      <c r="H20" s="20">
        <v>1.5891228350787161</v>
      </c>
      <c r="I20" s="20">
        <v>6.0114119569232214</v>
      </c>
      <c r="AC20" s="4"/>
      <c r="AD20" s="4"/>
      <c r="AE20" s="4"/>
      <c r="AF20" s="4"/>
    </row>
    <row r="21" spans="1:32" x14ac:dyDescent="0.25">
      <c r="A21" s="22">
        <v>42735</v>
      </c>
      <c r="B21" s="64">
        <v>58.743565288095169</v>
      </c>
      <c r="C21" s="64">
        <v>49.82502750035863</v>
      </c>
      <c r="D21" s="64">
        <v>8.9185377877365397</v>
      </c>
      <c r="E21" s="64">
        <v>58.235090565012193</v>
      </c>
      <c r="F21" s="21"/>
      <c r="G21" s="22">
        <v>42735</v>
      </c>
      <c r="H21" s="20">
        <v>1.5257272172804726</v>
      </c>
      <c r="I21" s="20">
        <v>6.004920112890189</v>
      </c>
      <c r="AC21" s="4"/>
      <c r="AD21" s="4"/>
      <c r="AE21" s="4"/>
      <c r="AF21" s="4"/>
    </row>
    <row r="22" spans="1:32" x14ac:dyDescent="0.25">
      <c r="A22" s="22">
        <v>42825</v>
      </c>
      <c r="B22" s="64">
        <v>58.640085340179724</v>
      </c>
      <c r="C22" s="64">
        <v>49.807387148344375</v>
      </c>
      <c r="D22" s="64">
        <v>8.8326981918353482</v>
      </c>
      <c r="E22" s="64">
        <v>57.956485993194562</v>
      </c>
      <c r="F22" s="21"/>
      <c r="G22" s="22">
        <v>42825</v>
      </c>
      <c r="H22" s="20">
        <v>1.4760413630452112</v>
      </c>
      <c r="I22" s="20">
        <v>5.6881785707765209</v>
      </c>
      <c r="AC22" s="4"/>
      <c r="AD22" s="4"/>
      <c r="AE22" s="4"/>
      <c r="AF22" s="4"/>
    </row>
    <row r="23" spans="1:32" x14ac:dyDescent="0.25">
      <c r="A23" s="22">
        <v>42916</v>
      </c>
      <c r="B23" s="64">
        <v>59.051364638369861</v>
      </c>
      <c r="C23" s="64">
        <v>50.239045909534596</v>
      </c>
      <c r="D23" s="64">
        <v>8.8123187288352653</v>
      </c>
      <c r="E23" s="64">
        <v>58.005552110547718</v>
      </c>
      <c r="F23" s="21"/>
      <c r="G23" s="22">
        <v>42916</v>
      </c>
      <c r="H23" s="20">
        <v>1.3750683442713041</v>
      </c>
      <c r="I23" s="20">
        <v>5.1777413044994791</v>
      </c>
      <c r="AC23" s="4"/>
      <c r="AD23" s="4"/>
      <c r="AE23" s="4"/>
      <c r="AF23" s="4"/>
    </row>
    <row r="24" spans="1:32" x14ac:dyDescent="0.25">
      <c r="A24" s="22">
        <v>43008</v>
      </c>
      <c r="B24" s="64">
        <v>59.267486250347524</v>
      </c>
      <c r="C24" s="64">
        <v>50.509294305826288</v>
      </c>
      <c r="D24" s="64">
        <v>8.7581919445212364</v>
      </c>
      <c r="E24" s="64">
        <v>57.790611524499404</v>
      </c>
      <c r="F24" s="21"/>
      <c r="G24" s="22">
        <v>43008</v>
      </c>
      <c r="H24" s="20">
        <v>1.322075435731324</v>
      </c>
      <c r="I24" s="20">
        <v>5.2024819026807885</v>
      </c>
      <c r="AC24" s="4"/>
      <c r="AD24" s="4"/>
      <c r="AE24" s="4"/>
      <c r="AF24" s="4"/>
    </row>
    <row r="25" spans="1:32" x14ac:dyDescent="0.25">
      <c r="A25" s="22">
        <v>43100</v>
      </c>
      <c r="B25" s="64">
        <v>59.333355053734408</v>
      </c>
      <c r="C25" s="64">
        <v>50.649675620789658</v>
      </c>
      <c r="D25" s="64">
        <v>8.68367943294475</v>
      </c>
      <c r="E25" s="64">
        <v>57.580633470883399</v>
      </c>
      <c r="F25" s="21"/>
      <c r="G25" s="22">
        <v>43100</v>
      </c>
      <c r="H25" s="20">
        <v>1.3276888978024575</v>
      </c>
      <c r="I25" s="20">
        <v>5.3451115647277421</v>
      </c>
      <c r="AC25" s="4"/>
      <c r="AD25" s="4"/>
      <c r="AE25" s="4"/>
      <c r="AF25" s="4"/>
    </row>
    <row r="26" spans="1:32" x14ac:dyDescent="0.25">
      <c r="A26" s="22">
        <v>43190</v>
      </c>
      <c r="B26" s="64">
        <v>58.969181188229413</v>
      </c>
      <c r="C26" s="64">
        <v>50.197446232965973</v>
      </c>
      <c r="D26" s="64">
        <v>8.7717349552634403</v>
      </c>
      <c r="E26" s="64">
        <v>57.151900365940236</v>
      </c>
      <c r="F26" s="21"/>
      <c r="G26" s="22">
        <v>43190</v>
      </c>
      <c r="H26" s="20">
        <v>1.3226734879830369</v>
      </c>
      <c r="I26" s="20">
        <v>5.5385727280903989</v>
      </c>
      <c r="AC26" s="4"/>
      <c r="AD26" s="4"/>
      <c r="AE26" s="4"/>
      <c r="AF26" s="4"/>
    </row>
    <row r="27" spans="1:32" x14ac:dyDescent="0.25">
      <c r="A27" s="22">
        <v>43281</v>
      </c>
      <c r="B27" s="64">
        <v>59.366001340174101</v>
      </c>
      <c r="C27" s="64">
        <v>50.506366221288168</v>
      </c>
      <c r="D27" s="64">
        <v>8.859635118885933</v>
      </c>
      <c r="E27" s="64">
        <v>57.187788535256601</v>
      </c>
      <c r="F27" s="21"/>
      <c r="G27" s="22">
        <v>43281</v>
      </c>
      <c r="H27" s="20">
        <v>1.2092044059110887</v>
      </c>
      <c r="I27" s="20">
        <v>5.2393148555665343</v>
      </c>
      <c r="AC27" s="4"/>
      <c r="AD27" s="4"/>
      <c r="AE27" s="4"/>
      <c r="AF27" s="4"/>
    </row>
    <row r="28" spans="1:32" x14ac:dyDescent="0.25">
      <c r="A28" s="22">
        <v>43373</v>
      </c>
      <c r="B28" s="64">
        <v>59.383276180043623</v>
      </c>
      <c r="C28" s="64">
        <v>50.558276241274669</v>
      </c>
      <c r="D28" s="64">
        <v>8.8249999387689542</v>
      </c>
      <c r="E28" s="64">
        <v>57.167013385172268</v>
      </c>
      <c r="F28" s="21"/>
      <c r="G28" s="22">
        <v>43373</v>
      </c>
      <c r="H28" s="20">
        <v>1.1584376823597868</v>
      </c>
      <c r="I28" s="20">
        <v>4.6437240108033224</v>
      </c>
      <c r="AC28" s="4"/>
      <c r="AD28" s="4"/>
      <c r="AE28" s="4"/>
      <c r="AF28" s="4"/>
    </row>
    <row r="29" spans="1:32" x14ac:dyDescent="0.25">
      <c r="A29" s="22">
        <v>43465</v>
      </c>
      <c r="B29" s="64">
        <v>59.645825852275458</v>
      </c>
      <c r="C29" s="64">
        <v>50.838050276186898</v>
      </c>
      <c r="D29" s="64">
        <v>8.8077755760885594</v>
      </c>
      <c r="E29" s="64">
        <v>57.1596710549804</v>
      </c>
      <c r="F29" s="21"/>
      <c r="G29" s="22">
        <v>43465</v>
      </c>
      <c r="H29" s="20">
        <v>1.1767421948662518</v>
      </c>
      <c r="I29" s="20">
        <v>4.6634139227327092</v>
      </c>
      <c r="AC29" s="4"/>
      <c r="AD29" s="4"/>
      <c r="AE29" s="4"/>
      <c r="AF29" s="4"/>
    </row>
    <row r="30" spans="1:32" x14ac:dyDescent="0.25">
      <c r="A30" s="22">
        <v>43555</v>
      </c>
      <c r="B30" s="64">
        <v>59.965394301953488</v>
      </c>
      <c r="C30" s="64">
        <v>51.248525637444089</v>
      </c>
      <c r="D30" s="64">
        <v>8.7168686645093985</v>
      </c>
      <c r="E30" s="64">
        <v>57.05178766272234</v>
      </c>
      <c r="F30" s="21"/>
      <c r="G30" s="22">
        <v>43555</v>
      </c>
      <c r="H30" s="20">
        <v>1.210765701740069</v>
      </c>
      <c r="I30" s="20">
        <v>4.7706400903264061</v>
      </c>
      <c r="AC30" s="4"/>
      <c r="AD30" s="4"/>
      <c r="AE30" s="4"/>
      <c r="AF30" s="4"/>
    </row>
    <row r="31" spans="1:32" x14ac:dyDescent="0.25">
      <c r="A31" s="22">
        <v>43646</v>
      </c>
      <c r="B31" s="64">
        <v>60.317767967201029</v>
      </c>
      <c r="C31" s="64">
        <v>51.439801644882536</v>
      </c>
      <c r="D31" s="64">
        <v>8.8779663223184926</v>
      </c>
      <c r="E31" s="64">
        <v>57.22721966944232</v>
      </c>
      <c r="F31" s="21"/>
      <c r="G31" s="22">
        <v>43646</v>
      </c>
      <c r="H31" s="20">
        <v>1.1843390299224055</v>
      </c>
      <c r="I31" s="20">
        <v>4.6180529462398328</v>
      </c>
      <c r="AC31" s="4"/>
      <c r="AD31" s="4"/>
      <c r="AE31" s="4"/>
      <c r="AF31" s="4"/>
    </row>
    <row r="32" spans="1:32" x14ac:dyDescent="0.25">
      <c r="A32" s="22">
        <v>43738</v>
      </c>
      <c r="B32" s="64">
        <v>60.312605162853849</v>
      </c>
      <c r="C32" s="64">
        <v>51.618698799646857</v>
      </c>
      <c r="D32" s="64">
        <v>8.6939063632069917</v>
      </c>
      <c r="E32" s="64">
        <v>57.204995108676712</v>
      </c>
      <c r="F32" s="21"/>
      <c r="G32" s="22">
        <v>43738</v>
      </c>
      <c r="H32" s="20">
        <v>1.1498770637989013</v>
      </c>
      <c r="I32" s="20">
        <v>4.6408131436689137</v>
      </c>
      <c r="AC32" s="4"/>
      <c r="AD32" s="4"/>
      <c r="AE32" s="4"/>
      <c r="AF32" s="4"/>
    </row>
    <row r="33" spans="1:32" x14ac:dyDescent="0.25">
      <c r="A33" s="22">
        <v>43830</v>
      </c>
      <c r="B33" s="64">
        <v>60.95843160783847</v>
      </c>
      <c r="C33" s="64">
        <v>52.374087953401485</v>
      </c>
      <c r="D33" s="64">
        <v>8.5843436544369851</v>
      </c>
      <c r="E33" s="64">
        <v>57.26246013230859</v>
      </c>
      <c r="F33" s="21"/>
      <c r="G33" s="22">
        <v>43830</v>
      </c>
      <c r="H33" s="20">
        <v>1.1677585484702007</v>
      </c>
      <c r="I33" s="20">
        <v>4.7503931139951421</v>
      </c>
      <c r="AC33" s="4"/>
      <c r="AD33" s="4"/>
      <c r="AE33" s="4"/>
      <c r="AF33" s="4"/>
    </row>
    <row r="34" spans="1:32" x14ac:dyDescent="0.25">
      <c r="A34" s="22">
        <v>43921</v>
      </c>
      <c r="B34" s="64">
        <v>61.090136171812802</v>
      </c>
      <c r="C34" s="64">
        <v>52.541233601089068</v>
      </c>
      <c r="D34" s="64">
        <v>8.5489025707237332</v>
      </c>
      <c r="E34" s="64">
        <v>57.513550589710626</v>
      </c>
      <c r="F34" s="21"/>
      <c r="G34" s="22">
        <v>43921</v>
      </c>
      <c r="H34" s="20">
        <v>1.28830146869117</v>
      </c>
      <c r="I34" s="20">
        <v>5.1868899225751646</v>
      </c>
      <c r="AC34" s="4"/>
      <c r="AD34" s="4"/>
      <c r="AE34" s="4"/>
      <c r="AF34" s="4"/>
    </row>
    <row r="35" spans="1:32" x14ac:dyDescent="0.25">
      <c r="A35" s="22">
        <v>44012</v>
      </c>
      <c r="B35" s="64">
        <v>63.441431654439562</v>
      </c>
      <c r="C35" s="64">
        <v>54.614231030367733</v>
      </c>
      <c r="D35" s="64">
        <v>8.8272006240718284</v>
      </c>
      <c r="E35" s="64">
        <v>59.683432804586204</v>
      </c>
      <c r="F35" s="21"/>
      <c r="G35" s="22">
        <v>44012</v>
      </c>
      <c r="H35" s="20">
        <v>1.2624048071367093</v>
      </c>
      <c r="I35" s="20">
        <v>5.4734650401440774</v>
      </c>
      <c r="AC35" s="4"/>
      <c r="AD35" s="4"/>
      <c r="AE35" s="4"/>
      <c r="AF35" s="4"/>
    </row>
    <row r="36" spans="1:32" x14ac:dyDescent="0.25">
      <c r="A36" s="22">
        <v>44104</v>
      </c>
      <c r="B36" s="64">
        <v>64.54988289893052</v>
      </c>
      <c r="C36" s="64">
        <v>55.545567568488408</v>
      </c>
      <c r="D36" s="64">
        <v>9.0043153304421111</v>
      </c>
      <c r="E36" s="64">
        <v>60.719739106650984</v>
      </c>
      <c r="F36" s="21"/>
      <c r="G36" s="22">
        <v>44104</v>
      </c>
      <c r="H36" s="20">
        <v>1.2174545074348559</v>
      </c>
      <c r="I36" s="20">
        <v>5.4505247140044029</v>
      </c>
      <c r="AC36" s="4"/>
      <c r="AD36" s="4"/>
      <c r="AE36" s="4"/>
      <c r="AF36" s="4"/>
    </row>
    <row r="37" spans="1:32" x14ac:dyDescent="0.25">
      <c r="A37" s="22">
        <v>44196</v>
      </c>
      <c r="B37" s="64">
        <v>65.753986400800272</v>
      </c>
      <c r="C37" s="64">
        <v>56.899464066776687</v>
      </c>
      <c r="D37" s="64">
        <v>8.854522334023585</v>
      </c>
      <c r="E37" s="64">
        <v>61.680039121415589</v>
      </c>
      <c r="F37" s="21"/>
      <c r="G37" s="22">
        <v>44196</v>
      </c>
      <c r="H37" s="20">
        <v>1.2394782361236809</v>
      </c>
      <c r="I37" s="20">
        <v>5.5837895898722856</v>
      </c>
      <c r="AC37" s="4"/>
      <c r="AD37" s="4"/>
      <c r="AE37" s="4"/>
      <c r="AF37" s="4"/>
    </row>
    <row r="38" spans="1:32" x14ac:dyDescent="0.25">
      <c r="A38" s="22">
        <v>44286</v>
      </c>
      <c r="B38" s="64">
        <v>66.073881487468228</v>
      </c>
      <c r="C38" s="64">
        <v>57.188887848151069</v>
      </c>
      <c r="D38" s="64">
        <v>8.8849936393171589</v>
      </c>
      <c r="E38" s="64">
        <v>61.875377465936246</v>
      </c>
      <c r="F38" s="21"/>
      <c r="G38" s="22">
        <v>44286</v>
      </c>
      <c r="H38" s="20">
        <v>1.2464368774091816</v>
      </c>
      <c r="I38" s="20">
        <v>5.5810696208672645</v>
      </c>
      <c r="AC38" s="4"/>
      <c r="AD38" s="4"/>
      <c r="AE38" s="4"/>
      <c r="AF38" s="4"/>
    </row>
    <row r="39" spans="1:32" x14ac:dyDescent="0.25">
      <c r="A39" s="22">
        <v>44377</v>
      </c>
      <c r="B39" s="64">
        <v>64.330356933190458</v>
      </c>
      <c r="C39" s="64">
        <v>55.640758130171186</v>
      </c>
      <c r="D39" s="64">
        <v>8.6895988030192726</v>
      </c>
      <c r="E39" s="64">
        <v>60.464347060669418</v>
      </c>
      <c r="F39" s="21"/>
      <c r="G39" s="22">
        <v>44377</v>
      </c>
      <c r="H39" s="20">
        <v>1.1647921057012205</v>
      </c>
      <c r="I39" s="20">
        <v>5.3561880345261663</v>
      </c>
      <c r="AC39" s="4"/>
      <c r="AD39" s="4"/>
      <c r="AE39" s="4"/>
      <c r="AF39" s="4"/>
    </row>
    <row r="40" spans="1:32" x14ac:dyDescent="0.25">
      <c r="A40" s="22">
        <v>44469</v>
      </c>
      <c r="B40" s="64">
        <v>63.623392353773298</v>
      </c>
      <c r="C40" s="64">
        <v>55.2164307194993</v>
      </c>
      <c r="D40" s="64">
        <v>8.4069616342739977</v>
      </c>
      <c r="E40" s="64">
        <v>59.914929390238484</v>
      </c>
      <c r="F40" s="21"/>
      <c r="G40" s="22">
        <v>44469</v>
      </c>
      <c r="H40" s="20">
        <v>1.1133761084535276</v>
      </c>
      <c r="I40" s="20">
        <v>5.3372613755692973</v>
      </c>
      <c r="AC40" s="4"/>
      <c r="AD40" s="4"/>
      <c r="AE40" s="4"/>
      <c r="AF40" s="4"/>
    </row>
    <row r="41" spans="1:32" x14ac:dyDescent="0.25">
      <c r="A41" s="22">
        <v>44561</v>
      </c>
      <c r="B41" s="64">
        <v>62.588411071140584</v>
      </c>
      <c r="C41" s="64">
        <v>54.45395700506527</v>
      </c>
      <c r="D41" s="64">
        <v>8.134454066075314</v>
      </c>
      <c r="E41" s="64">
        <v>59.202159853576987</v>
      </c>
      <c r="F41" s="21"/>
      <c r="G41" s="22">
        <v>44561</v>
      </c>
      <c r="H41" s="20">
        <v>0.99383990045695014</v>
      </c>
      <c r="I41" s="20">
        <v>5.2869763298411669</v>
      </c>
      <c r="AC41" s="4"/>
      <c r="AD41" s="4"/>
      <c r="AE41" s="4"/>
      <c r="AF41" s="4"/>
    </row>
    <row r="42" spans="1:32" x14ac:dyDescent="0.25">
      <c r="A42" s="22">
        <v>44651</v>
      </c>
      <c r="B42" s="64">
        <v>61.739192961213682</v>
      </c>
      <c r="C42" s="64">
        <v>54.015693604278269</v>
      </c>
      <c r="D42" s="64">
        <v>7.7234993569354131</v>
      </c>
      <c r="E42" s="64">
        <v>58.518062291182503</v>
      </c>
      <c r="F42" s="21"/>
      <c r="G42" s="22">
        <v>44651</v>
      </c>
      <c r="H42" s="20">
        <v>0.93474172920796994</v>
      </c>
      <c r="I42" s="20">
        <v>4.9995856994854382</v>
      </c>
      <c r="AC42" s="4"/>
      <c r="AD42" s="4"/>
      <c r="AE42" s="4"/>
      <c r="AF42" s="4"/>
    </row>
    <row r="43" spans="1:32" x14ac:dyDescent="0.25">
      <c r="A43" s="22">
        <v>44742</v>
      </c>
      <c r="B43" s="64">
        <v>61.223779446574397</v>
      </c>
      <c r="C43" s="64">
        <v>53.446937432538412</v>
      </c>
      <c r="D43" s="64">
        <v>7.7768420140359851</v>
      </c>
      <c r="E43" s="64">
        <v>58.092387097777539</v>
      </c>
      <c r="F43" s="21"/>
      <c r="G43" s="22">
        <v>44742</v>
      </c>
      <c r="H43" s="20">
        <v>0.88603883086292523</v>
      </c>
      <c r="I43" s="20">
        <v>4.6864315962721195</v>
      </c>
      <c r="AC43" s="4"/>
      <c r="AD43" s="4"/>
      <c r="AE43" s="4"/>
      <c r="AF43" s="4"/>
    </row>
    <row r="44" spans="1:32" x14ac:dyDescent="0.25">
      <c r="A44" s="22">
        <v>44834</v>
      </c>
      <c r="B44" s="64">
        <v>60.685304456329071</v>
      </c>
      <c r="C44" s="64">
        <v>53.09556071948407</v>
      </c>
      <c r="D44" s="64">
        <v>7.5897437368450014</v>
      </c>
      <c r="E44" s="64">
        <v>57.603585332293235</v>
      </c>
      <c r="F44" s="21"/>
      <c r="G44" s="22">
        <v>44834</v>
      </c>
      <c r="H44" s="20">
        <v>0.84744168067831072</v>
      </c>
      <c r="I44" s="20">
        <v>3.3624893330063932</v>
      </c>
      <c r="AC44" s="4"/>
      <c r="AD44" s="4"/>
      <c r="AE44" s="4"/>
      <c r="AF44" s="4"/>
    </row>
    <row r="45" spans="1:32" x14ac:dyDescent="0.25">
      <c r="A45" s="22">
        <v>44926</v>
      </c>
      <c r="B45" s="64">
        <v>60.355978032803492</v>
      </c>
      <c r="C45" s="64">
        <v>52.910138413119654</v>
      </c>
      <c r="D45" s="64">
        <v>7.4458396196838379</v>
      </c>
      <c r="E45" s="64">
        <v>56.799250975570459</v>
      </c>
      <c r="F45" s="21"/>
      <c r="G45" s="22">
        <v>44926</v>
      </c>
      <c r="H45" s="20">
        <v>0.92142933102942104</v>
      </c>
      <c r="I45" s="20">
        <v>3.5883966526489868</v>
      </c>
      <c r="AC45" s="4"/>
      <c r="AD45" s="4"/>
      <c r="AE45" s="4"/>
      <c r="AF45" s="4"/>
    </row>
    <row r="46" spans="1:32" x14ac:dyDescent="0.25">
      <c r="A46" s="22">
        <v>45016</v>
      </c>
      <c r="B46" s="64">
        <v>59.467351178603344</v>
      </c>
      <c r="C46" s="64">
        <v>52.116317124253321</v>
      </c>
      <c r="D46" s="64">
        <v>7.3510340543500234</v>
      </c>
      <c r="E46" s="64">
        <v>55.774698789460096</v>
      </c>
      <c r="F46" s="21"/>
      <c r="G46" s="22">
        <v>45016</v>
      </c>
      <c r="H46" s="20">
        <v>0.93526580514213686</v>
      </c>
      <c r="I46" s="20">
        <v>3.6400753915675876</v>
      </c>
      <c r="AC46" s="4"/>
      <c r="AD46" s="4"/>
      <c r="AE46" s="4"/>
      <c r="AF46" s="4"/>
    </row>
    <row r="47" spans="1:32" x14ac:dyDescent="0.25">
      <c r="A47" s="22">
        <v>45107</v>
      </c>
      <c r="B47" s="64">
        <v>59.06442701663498</v>
      </c>
      <c r="C47" s="64">
        <v>51.695372836439844</v>
      </c>
      <c r="D47" s="64">
        <v>7.3690541801951355</v>
      </c>
      <c r="E47" s="64">
        <v>54.404776177648174</v>
      </c>
      <c r="F47" s="21"/>
      <c r="G47" s="22">
        <v>45107</v>
      </c>
      <c r="H47" s="20">
        <v>0.92146394871932269</v>
      </c>
      <c r="I47" s="20">
        <v>3.7035372463859484</v>
      </c>
      <c r="AC47" s="4"/>
      <c r="AD47" s="4"/>
      <c r="AE47" s="4"/>
      <c r="AF47" s="4"/>
    </row>
    <row r="48" spans="1:32" x14ac:dyDescent="0.25">
      <c r="A48" s="22">
        <v>45199</v>
      </c>
      <c r="B48" s="64">
        <v>58.484582788434636</v>
      </c>
      <c r="C48" s="64">
        <v>51.218822558160973</v>
      </c>
      <c r="D48" s="64">
        <v>7.2657602302736635</v>
      </c>
      <c r="E48" s="64">
        <v>54.404776177648174</v>
      </c>
      <c r="F48" s="21"/>
      <c r="G48" s="22">
        <v>45199</v>
      </c>
      <c r="H48" s="20">
        <v>0.93056717917448217</v>
      </c>
      <c r="I48" s="20">
        <v>3.8094495520970861</v>
      </c>
      <c r="AC48" s="4"/>
      <c r="AD48" s="4"/>
      <c r="AE48" s="4"/>
      <c r="AF48" s="4"/>
    </row>
    <row r="49" spans="1:9" x14ac:dyDescent="0.25">
      <c r="A49" s="22">
        <v>45291</v>
      </c>
      <c r="B49" s="21"/>
      <c r="C49" s="21"/>
      <c r="D49" s="21"/>
      <c r="E49" s="21"/>
      <c r="F49" s="21"/>
      <c r="G49" s="22">
        <v>45291</v>
      </c>
      <c r="H49" s="20"/>
      <c r="I49" s="2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1D897-C896-4838-92D9-DF014A466876}">
  <dimension ref="A1:AA77"/>
  <sheetViews>
    <sheetView workbookViewId="0">
      <selection activeCell="AB11" sqref="AB11"/>
    </sheetView>
  </sheetViews>
  <sheetFormatPr defaultColWidth="8.85546875" defaultRowHeight="15" x14ac:dyDescent="0.25"/>
  <cols>
    <col min="2" max="6" width="12.5703125" customWidth="1"/>
    <col min="16" max="16" width="9" bestFit="1" customWidth="1"/>
    <col min="17" max="17" width="9.140625" bestFit="1" customWidth="1"/>
  </cols>
  <sheetData>
    <row r="1" spans="1:27" x14ac:dyDescent="0.25">
      <c r="A1" s="2" t="s">
        <v>52</v>
      </c>
      <c r="I1" s="2" t="s">
        <v>53</v>
      </c>
      <c r="T1" s="2" t="s">
        <v>54</v>
      </c>
    </row>
    <row r="2" spans="1:27" x14ac:dyDescent="0.25">
      <c r="A2" s="2" t="s">
        <v>55</v>
      </c>
      <c r="I2" s="2" t="s">
        <v>56</v>
      </c>
      <c r="T2" s="2" t="s">
        <v>57</v>
      </c>
    </row>
    <row r="3" spans="1:27" x14ac:dyDescent="0.25">
      <c r="A3" t="s">
        <v>58</v>
      </c>
      <c r="I3" t="s">
        <v>59</v>
      </c>
      <c r="T3" t="s">
        <v>59</v>
      </c>
    </row>
    <row r="4" spans="1:27" x14ac:dyDescent="0.25">
      <c r="P4" t="s">
        <v>60</v>
      </c>
      <c r="Z4" t="s">
        <v>60</v>
      </c>
    </row>
    <row r="5" spans="1:27" ht="60" x14ac:dyDescent="0.25">
      <c r="B5" s="3" t="s">
        <v>61</v>
      </c>
      <c r="C5" s="3" t="s">
        <v>62</v>
      </c>
      <c r="D5" s="3" t="s">
        <v>63</v>
      </c>
      <c r="E5" s="3" t="s">
        <v>64</v>
      </c>
      <c r="F5" s="3" t="s">
        <v>65</v>
      </c>
      <c r="J5">
        <v>2018</v>
      </c>
      <c r="K5">
        <v>2019</v>
      </c>
      <c r="L5">
        <v>2020</v>
      </c>
      <c r="M5">
        <v>2021</v>
      </c>
      <c r="N5">
        <v>2022</v>
      </c>
      <c r="P5">
        <v>2022</v>
      </c>
      <c r="Q5">
        <v>2023</v>
      </c>
      <c r="U5">
        <v>2018</v>
      </c>
      <c r="V5">
        <v>2019</v>
      </c>
      <c r="W5">
        <v>2020</v>
      </c>
      <c r="X5">
        <v>2021</v>
      </c>
      <c r="Y5">
        <v>2022</v>
      </c>
      <c r="Z5">
        <v>2023</v>
      </c>
    </row>
    <row r="6" spans="1:27" x14ac:dyDescent="0.25">
      <c r="A6" s="1">
        <v>43131</v>
      </c>
      <c r="B6" s="4">
        <v>6.3159999999999998</v>
      </c>
      <c r="C6" s="4">
        <v>-2.0830000000000002</v>
      </c>
      <c r="D6" s="4">
        <v>4.6666409999999958</v>
      </c>
      <c r="E6" s="4">
        <v>-0.37564099999999545</v>
      </c>
      <c r="F6" s="4">
        <v>2.4823810355873959</v>
      </c>
      <c r="I6" t="s">
        <v>66</v>
      </c>
      <c r="J6" s="4">
        <v>21.849967999999997</v>
      </c>
      <c r="K6" s="4">
        <v>22.689274999999999</v>
      </c>
      <c r="L6" s="4">
        <v>26.878722000000003</v>
      </c>
      <c r="M6" s="4">
        <v>20.918371999999998</v>
      </c>
      <c r="N6" s="4">
        <v>10.693895000000001</v>
      </c>
      <c r="P6" s="4">
        <v>8.9060700000000015</v>
      </c>
      <c r="Q6" s="4">
        <v>-21.666912000000004</v>
      </c>
      <c r="T6" t="s">
        <v>67</v>
      </c>
      <c r="U6" s="4">
        <v>-0.69127999999999168</v>
      </c>
      <c r="V6" s="4">
        <v>0.71224599999998783</v>
      </c>
      <c r="W6" s="4">
        <v>-0.24191299999999138</v>
      </c>
      <c r="X6" s="4">
        <v>0.62426999999999766</v>
      </c>
      <c r="Y6" s="4">
        <v>-1.5236440000000007</v>
      </c>
      <c r="Z6" s="4">
        <v>-0.60220599999999447</v>
      </c>
    </row>
    <row r="7" spans="1:27" x14ac:dyDescent="0.25">
      <c r="A7" s="1">
        <v>43159</v>
      </c>
      <c r="B7" s="4">
        <v>6.7720000000000002</v>
      </c>
      <c r="C7" s="4">
        <v>-2.125</v>
      </c>
      <c r="D7" s="4">
        <v>5.584088000000011</v>
      </c>
      <c r="E7" s="4">
        <v>-0.30208800000001101</v>
      </c>
      <c r="F7" s="4">
        <v>2.8871513188311817</v>
      </c>
      <c r="I7" t="s">
        <v>67</v>
      </c>
      <c r="J7" s="4">
        <v>-5.0884829999999992</v>
      </c>
      <c r="K7" s="4">
        <v>-3.3745469999999997</v>
      </c>
      <c r="L7" s="4">
        <v>-4.8204639999999994</v>
      </c>
      <c r="M7" s="4">
        <v>-5.9431490000000009</v>
      </c>
      <c r="N7" s="4">
        <v>0.92945100000000003</v>
      </c>
      <c r="P7" s="4">
        <v>-1.5377050000000001</v>
      </c>
      <c r="Q7" s="4">
        <v>30.101112999999998</v>
      </c>
      <c r="T7" t="s">
        <v>68</v>
      </c>
      <c r="U7" s="4">
        <v>-18.080267000000017</v>
      </c>
      <c r="V7" s="4">
        <v>28.116704000000023</v>
      </c>
      <c r="W7" s="4">
        <v>6.8416129999999917</v>
      </c>
      <c r="X7" s="4">
        <v>25.346947000000007</v>
      </c>
      <c r="Y7" s="4">
        <v>-38.447171000000004</v>
      </c>
      <c r="Z7" s="4">
        <v>7.757699999999998</v>
      </c>
    </row>
    <row r="8" spans="1:27" x14ac:dyDescent="0.25">
      <c r="A8" s="1">
        <v>43190</v>
      </c>
      <c r="B8" s="4">
        <v>7.3360000000000003</v>
      </c>
      <c r="C8" s="4">
        <v>-2.0150000000000001</v>
      </c>
      <c r="D8" s="4">
        <v>6.1861209999999955</v>
      </c>
      <c r="E8" s="4">
        <v>-0.26712099999999595</v>
      </c>
      <c r="F8" s="4">
        <v>3.2646043119497876</v>
      </c>
      <c r="I8" t="s">
        <v>68</v>
      </c>
      <c r="J8" s="4">
        <v>1.7435399999999999</v>
      </c>
      <c r="K8" s="4">
        <v>-2.9274089999999999</v>
      </c>
      <c r="L8" s="4">
        <v>9.2541179999999983</v>
      </c>
      <c r="M8" s="4">
        <v>19.870082000000004</v>
      </c>
      <c r="N8" s="4">
        <v>9.1511190000000013</v>
      </c>
      <c r="P8" s="4">
        <v>9.3183820000000015</v>
      </c>
      <c r="Q8" s="4">
        <v>6.0205880000000001</v>
      </c>
      <c r="T8" t="s">
        <v>69</v>
      </c>
      <c r="U8" s="4">
        <v>-14.782215999999963</v>
      </c>
      <c r="V8" s="4">
        <v>33.835568999999971</v>
      </c>
      <c r="W8" s="4">
        <v>1.8014169999999852</v>
      </c>
      <c r="X8" s="4">
        <v>26.506832999999983</v>
      </c>
      <c r="Y8" s="4">
        <v>-5.2243199999999739</v>
      </c>
      <c r="Z8" s="4">
        <v>3.4906140000000008</v>
      </c>
    </row>
    <row r="9" spans="1:27" x14ac:dyDescent="0.25">
      <c r="A9" s="1">
        <v>43220</v>
      </c>
      <c r="B9" s="4">
        <v>6.5810000000000004</v>
      </c>
      <c r="C9" s="4">
        <v>-1.605</v>
      </c>
      <c r="D9" s="4">
        <v>6.5517989999999813</v>
      </c>
      <c r="E9" s="4">
        <v>-0.40479899999998104</v>
      </c>
      <c r="F9" s="4">
        <v>3.2259000066704755</v>
      </c>
      <c r="I9" t="s">
        <v>69</v>
      </c>
      <c r="J9" s="4">
        <v>-3.6494550000000001</v>
      </c>
      <c r="K9" s="4">
        <v>-2.227525</v>
      </c>
      <c r="L9" s="4">
        <v>6.3575819999999998</v>
      </c>
      <c r="M9" s="4">
        <v>-0.33537500000000009</v>
      </c>
      <c r="N9" s="4">
        <v>4.2567199999999996</v>
      </c>
      <c r="P9" s="4">
        <v>3.5732839999999997</v>
      </c>
      <c r="Q9" s="4">
        <v>1.8854520000000001</v>
      </c>
      <c r="T9" t="s">
        <v>70</v>
      </c>
      <c r="U9" s="4">
        <v>-6.3576820000070073</v>
      </c>
      <c r="V9" s="4">
        <v>20.551684999999672</v>
      </c>
      <c r="W9" s="4">
        <v>11.421523999994337</v>
      </c>
      <c r="X9" s="4">
        <v>0.81652599999999564</v>
      </c>
      <c r="Y9" s="4">
        <v>-57.289521999999991</v>
      </c>
      <c r="Z9" s="4">
        <v>2.2130970000000376</v>
      </c>
    </row>
    <row r="10" spans="1:27" ht="17.25" x14ac:dyDescent="0.25">
      <c r="A10" s="1">
        <v>43251</v>
      </c>
      <c r="B10" s="4">
        <v>7.6849999999999996</v>
      </c>
      <c r="C10" s="4">
        <v>-1.3640000000000001</v>
      </c>
      <c r="D10" s="4">
        <v>6.9927220000000085</v>
      </c>
      <c r="E10" s="4">
        <v>-0.31472200000000861</v>
      </c>
      <c r="F10" s="4">
        <v>3.7309598776151018</v>
      </c>
      <c r="I10" t="s">
        <v>71</v>
      </c>
      <c r="J10" s="4">
        <v>2.2663640000000003</v>
      </c>
      <c r="K10" s="4">
        <v>2.0179810000000002</v>
      </c>
      <c r="L10" s="4">
        <v>1.9493369999999999</v>
      </c>
      <c r="M10" s="4">
        <v>2.5519449999999999</v>
      </c>
      <c r="N10" s="4">
        <v>-0.10072199999999998</v>
      </c>
      <c r="P10" s="4">
        <v>0.36757300000000004</v>
      </c>
      <c r="Q10" s="4">
        <v>-0.46060499999999993</v>
      </c>
      <c r="T10" t="s">
        <v>64</v>
      </c>
      <c r="U10" s="4">
        <v>0.18097499999994485</v>
      </c>
      <c r="V10" s="4">
        <v>0.17679000000005635</v>
      </c>
      <c r="W10" s="4">
        <v>-0.99172899999994291</v>
      </c>
      <c r="X10" s="4">
        <v>-0.21596400000009353</v>
      </c>
      <c r="Y10" s="4">
        <v>-0.46469300000004621</v>
      </c>
      <c r="Z10" s="4">
        <v>-3.4179999999156274E-3</v>
      </c>
    </row>
    <row r="11" spans="1:27" ht="17.25" x14ac:dyDescent="0.25">
      <c r="A11" s="1">
        <v>43281</v>
      </c>
      <c r="B11" s="4">
        <v>8.1539999999999999</v>
      </c>
      <c r="C11" s="4">
        <v>-1.327</v>
      </c>
      <c r="D11" s="4">
        <v>7.8017300000000098</v>
      </c>
      <c r="E11" s="4">
        <v>-6.8730000000010172E-2</v>
      </c>
      <c r="F11" s="4">
        <v>4.1690408628998306</v>
      </c>
      <c r="I11" t="s">
        <v>72</v>
      </c>
      <c r="J11" s="4">
        <v>-2.9702409999929706</v>
      </c>
      <c r="K11" s="4">
        <v>2.8661170000003189</v>
      </c>
      <c r="L11" s="4">
        <v>-1.9383949999943602</v>
      </c>
      <c r="M11" s="4">
        <v>-2.8063069999999999</v>
      </c>
      <c r="N11" s="4">
        <v>-3.5301629999999999</v>
      </c>
      <c r="P11" s="4">
        <v>-4.163862</v>
      </c>
      <c r="Q11" s="4">
        <v>-1.6345989999999997</v>
      </c>
      <c r="T11" t="s">
        <v>73</v>
      </c>
      <c r="U11" s="4">
        <v>-39.730470000007038</v>
      </c>
      <c r="V11" s="4">
        <v>83.392993999999717</v>
      </c>
      <c r="W11" s="4">
        <v>18.830911999994377</v>
      </c>
      <c r="X11" s="4">
        <v>53.078611999999893</v>
      </c>
      <c r="Y11" s="4">
        <v>-102.94935000000001</v>
      </c>
      <c r="Z11" s="4">
        <v>12.855787000000126</v>
      </c>
    </row>
    <row r="12" spans="1:27" x14ac:dyDescent="0.25">
      <c r="A12" s="1">
        <v>43312</v>
      </c>
      <c r="B12" s="4">
        <v>9.1940000000000008</v>
      </c>
      <c r="C12" s="4">
        <v>-1.081</v>
      </c>
      <c r="D12" s="4">
        <v>7.7161020000000127</v>
      </c>
      <c r="E12" s="4">
        <v>6.1897999999986908E-2</v>
      </c>
      <c r="F12" s="4">
        <v>4.5661300101431239</v>
      </c>
      <c r="I12" t="s">
        <v>74</v>
      </c>
      <c r="J12" s="4">
        <v>-1.0135649999999996</v>
      </c>
      <c r="K12" s="4">
        <v>-0.47080899999999914</v>
      </c>
      <c r="L12" s="4">
        <v>1.3982650000000001</v>
      </c>
      <c r="M12" s="4">
        <v>0.6377069999999998</v>
      </c>
      <c r="N12" s="4">
        <v>0.90832399999999991</v>
      </c>
      <c r="P12" s="4">
        <v>-1.4745360000000001</v>
      </c>
      <c r="Q12" s="4">
        <v>-1.1691540000000002</v>
      </c>
    </row>
    <row r="13" spans="1:27" x14ac:dyDescent="0.25">
      <c r="A13" s="1">
        <v>43343</v>
      </c>
      <c r="B13" s="4">
        <v>9.1590000000000007</v>
      </c>
      <c r="C13" s="4">
        <v>-1.036</v>
      </c>
      <c r="D13" s="4">
        <v>7.6357019999999896</v>
      </c>
      <c r="E13" s="4">
        <v>-5.7701999999989262E-2</v>
      </c>
      <c r="F13" s="4">
        <v>4.5187155002216048</v>
      </c>
      <c r="I13" t="s">
        <v>73</v>
      </c>
      <c r="J13" s="4">
        <v>13.138128000007026</v>
      </c>
      <c r="K13" s="4">
        <v>18.573083000000317</v>
      </c>
      <c r="L13" s="4">
        <v>39.079165000005645</v>
      </c>
      <c r="M13" s="4">
        <v>34.893275000000003</v>
      </c>
      <c r="N13" s="4">
        <v>22.308624000000002</v>
      </c>
      <c r="P13" s="4">
        <v>14.989206000000003</v>
      </c>
      <c r="Q13" s="4">
        <v>13.075882999999996</v>
      </c>
      <c r="U13" s="4"/>
      <c r="V13" s="4"/>
      <c r="W13" s="4"/>
      <c r="X13" s="4"/>
      <c r="Y13" s="4"/>
      <c r="Z13" s="4"/>
      <c r="AA13" s="4"/>
    </row>
    <row r="14" spans="1:27" x14ac:dyDescent="0.25">
      <c r="A14" s="1">
        <v>43373</v>
      </c>
      <c r="B14" s="4">
        <v>9.1539999999999999</v>
      </c>
      <c r="C14" s="4">
        <v>-0.91100000000000003</v>
      </c>
      <c r="D14" s="4">
        <v>7.9822409999999788</v>
      </c>
      <c r="E14" s="4">
        <v>2.4759000000020848E-2</v>
      </c>
      <c r="F14" s="4">
        <v>4.6819716719104756</v>
      </c>
      <c r="J14" s="4"/>
      <c r="K14" s="4"/>
      <c r="L14" s="4"/>
      <c r="M14" s="4"/>
      <c r="N14" s="4"/>
      <c r="O14" s="4"/>
    </row>
    <row r="15" spans="1:27" x14ac:dyDescent="0.25">
      <c r="A15" s="1">
        <v>43404</v>
      </c>
      <c r="B15" s="4">
        <v>9.4239999999999995</v>
      </c>
      <c r="C15" s="4">
        <v>-0.79100000000000004</v>
      </c>
      <c r="D15" s="4">
        <v>8.4674139999999891</v>
      </c>
      <c r="E15" s="4">
        <v>0.13858600000001076</v>
      </c>
      <c r="F15" s="4">
        <v>4.9690139221168534</v>
      </c>
    </row>
    <row r="16" spans="1:27" x14ac:dyDescent="0.25">
      <c r="A16" s="1">
        <v>43434</v>
      </c>
      <c r="B16" s="4">
        <v>9.5890000000000004</v>
      </c>
      <c r="C16" s="4">
        <v>-0.77900000000000003</v>
      </c>
      <c r="D16" s="4">
        <v>9.1784159999999968</v>
      </c>
      <c r="E16" s="4">
        <v>0.1445840000000036</v>
      </c>
      <c r="F16" s="4">
        <v>5.2209991678879613</v>
      </c>
      <c r="J16" s="4"/>
      <c r="K16" s="4"/>
      <c r="L16" s="4"/>
      <c r="M16" s="4"/>
      <c r="N16" s="4"/>
    </row>
    <row r="17" spans="1:14" x14ac:dyDescent="0.25">
      <c r="A17" s="1">
        <v>43465</v>
      </c>
      <c r="B17" s="4">
        <v>9.8279999999999994</v>
      </c>
      <c r="C17" s="4">
        <v>-0.74399999999999999</v>
      </c>
      <c r="D17" s="4">
        <v>10.078355000000011</v>
      </c>
      <c r="E17" s="4">
        <v>0.21964499999998921</v>
      </c>
      <c r="F17" s="4">
        <v>5.5353736134434586</v>
      </c>
      <c r="J17" s="4"/>
      <c r="K17" s="4"/>
      <c r="L17" s="4"/>
      <c r="M17" s="4"/>
      <c r="N17" s="4"/>
    </row>
    <row r="18" spans="1:14" x14ac:dyDescent="0.25">
      <c r="A18" s="1">
        <v>43496</v>
      </c>
      <c r="B18" s="4">
        <v>10.210000000000001</v>
      </c>
      <c r="C18" s="4">
        <v>-0.71299999999999997</v>
      </c>
      <c r="D18" s="4">
        <v>11.026263000000004</v>
      </c>
      <c r="E18" s="4">
        <v>0.25073699999999555</v>
      </c>
      <c r="F18" s="4">
        <v>5.9232773909522756</v>
      </c>
      <c r="J18" s="4"/>
      <c r="K18" s="4"/>
      <c r="L18" s="4"/>
      <c r="M18" s="4"/>
      <c r="N18" s="4"/>
    </row>
    <row r="19" spans="1:14" x14ac:dyDescent="0.25">
      <c r="A19" s="1">
        <v>43524</v>
      </c>
      <c r="B19" s="4">
        <v>10.471</v>
      </c>
      <c r="C19" s="4">
        <v>-0.69599999999999995</v>
      </c>
      <c r="D19" s="4">
        <v>11.709014999999955</v>
      </c>
      <c r="E19" s="4">
        <v>0.33198500000004572</v>
      </c>
      <c r="F19" s="4">
        <v>6.1861458235859565</v>
      </c>
      <c r="J19" s="4"/>
      <c r="K19" s="4"/>
      <c r="L19" s="4"/>
      <c r="M19" s="4"/>
      <c r="N19" s="4"/>
    </row>
    <row r="20" spans="1:14" x14ac:dyDescent="0.25">
      <c r="A20" s="1">
        <v>43555</v>
      </c>
      <c r="B20" s="4">
        <v>10.994</v>
      </c>
      <c r="C20" s="4">
        <v>-0.93500000000000005</v>
      </c>
      <c r="D20" s="4">
        <v>12.684719000000038</v>
      </c>
      <c r="E20" s="4">
        <v>0.34428099999996142</v>
      </c>
      <c r="F20" s="4">
        <v>6.5132575597288396</v>
      </c>
    </row>
    <row r="21" spans="1:14" x14ac:dyDescent="0.25">
      <c r="A21" s="1">
        <v>43585</v>
      </c>
      <c r="B21" s="4">
        <v>11.27</v>
      </c>
      <c r="C21" s="4">
        <v>-1.091</v>
      </c>
      <c r="D21" s="4">
        <v>13.007494000000056</v>
      </c>
      <c r="E21" s="4">
        <v>0.67150599999994398</v>
      </c>
      <c r="F21" s="4">
        <v>6.7140384696562503</v>
      </c>
    </row>
    <row r="22" spans="1:14" x14ac:dyDescent="0.25">
      <c r="A22" s="1">
        <v>43616</v>
      </c>
      <c r="B22" s="4">
        <v>11.532999999999999</v>
      </c>
      <c r="C22" s="4">
        <v>-1.1140000000000001</v>
      </c>
      <c r="D22" s="4">
        <v>13.672351999999977</v>
      </c>
      <c r="E22" s="4">
        <v>0.55764800000002346</v>
      </c>
      <c r="F22" s="4">
        <v>6.828639895834776</v>
      </c>
    </row>
    <row r="23" spans="1:14" x14ac:dyDescent="0.25">
      <c r="A23" s="1">
        <v>43646</v>
      </c>
      <c r="B23" s="4">
        <v>10.218999999999999</v>
      </c>
      <c r="C23" s="4">
        <v>-1.07</v>
      </c>
      <c r="D23" s="4">
        <v>13.438943999999974</v>
      </c>
      <c r="E23" s="4">
        <v>0.49305600000002592</v>
      </c>
      <c r="F23" s="4">
        <v>6.3531166907971874</v>
      </c>
    </row>
    <row r="24" spans="1:14" x14ac:dyDescent="0.25">
      <c r="A24" s="1">
        <v>43677</v>
      </c>
      <c r="B24" s="4">
        <v>8.7959999999999994</v>
      </c>
      <c r="C24" s="4">
        <v>-1.048</v>
      </c>
      <c r="D24" s="4">
        <v>13.12797499999998</v>
      </c>
      <c r="E24" s="4">
        <v>0.56702500000002054</v>
      </c>
      <c r="F24" s="4">
        <v>5.8965390178576342</v>
      </c>
    </row>
    <row r="25" spans="1:14" x14ac:dyDescent="0.25">
      <c r="A25" s="1">
        <v>43708</v>
      </c>
      <c r="B25" s="4">
        <v>8.7720000000000002</v>
      </c>
      <c r="C25" s="4">
        <v>-1.018</v>
      </c>
      <c r="D25" s="4">
        <v>13.405144</v>
      </c>
      <c r="E25" s="4">
        <v>0.76385600000000053</v>
      </c>
      <c r="F25" s="4">
        <v>6.0397766249652181</v>
      </c>
    </row>
    <row r="26" spans="1:14" x14ac:dyDescent="0.25">
      <c r="A26" s="1">
        <v>43738</v>
      </c>
      <c r="B26" s="4">
        <v>8.0939999999999994</v>
      </c>
      <c r="C26" s="4">
        <v>-1.069</v>
      </c>
      <c r="D26" s="4">
        <v>13.270107000000026</v>
      </c>
      <c r="E26" s="4">
        <v>0.68989299999997478</v>
      </c>
      <c r="F26" s="4">
        <v>5.778763011510712</v>
      </c>
    </row>
    <row r="27" spans="1:14" x14ac:dyDescent="0.25">
      <c r="A27" s="1">
        <v>43769</v>
      </c>
      <c r="B27" s="4">
        <v>8.3800000000000008</v>
      </c>
      <c r="C27" s="4">
        <v>-1.1539999999999999</v>
      </c>
      <c r="D27" s="4">
        <v>12.907523999999954</v>
      </c>
      <c r="E27" s="4">
        <v>0.4844760000000452</v>
      </c>
      <c r="F27" s="4">
        <v>5.6640056260954124</v>
      </c>
    </row>
    <row r="28" spans="1:14" x14ac:dyDescent="0.25">
      <c r="A28" s="1">
        <v>43799</v>
      </c>
      <c r="B28" s="4">
        <v>8.5310000000000006</v>
      </c>
      <c r="C28" s="4">
        <v>-1.2629999999999999</v>
      </c>
      <c r="D28" s="4">
        <v>12.793532000000013</v>
      </c>
      <c r="E28" s="4">
        <v>0.3844679999999876</v>
      </c>
      <c r="F28" s="4">
        <v>5.5911508538769707</v>
      </c>
    </row>
    <row r="29" spans="1:14" x14ac:dyDescent="0.25">
      <c r="A29" s="1">
        <v>43830</v>
      </c>
      <c r="B29" s="4">
        <v>8.9369999999999994</v>
      </c>
      <c r="C29" s="4">
        <v>-1.3180000000000001</v>
      </c>
      <c r="D29" s="4">
        <v>13.190340000000004</v>
      </c>
      <c r="E29" s="4">
        <v>0.24165999999999599</v>
      </c>
      <c r="F29" s="4">
        <v>5.6926134750334647</v>
      </c>
    </row>
    <row r="30" spans="1:14" x14ac:dyDescent="0.25">
      <c r="A30" s="1">
        <v>43861</v>
      </c>
      <c r="B30" s="4">
        <v>8.0679999999999996</v>
      </c>
      <c r="C30" s="4">
        <v>-1.306</v>
      </c>
      <c r="D30" s="4">
        <v>12.562528999999987</v>
      </c>
      <c r="E30" s="4">
        <v>-8.9528999999986425E-2</v>
      </c>
      <c r="F30" s="4">
        <v>5.1721588082657739</v>
      </c>
    </row>
    <row r="31" spans="1:14" x14ac:dyDescent="0.25">
      <c r="A31" s="1">
        <v>43890</v>
      </c>
      <c r="B31" s="4">
        <v>7.89</v>
      </c>
      <c r="C31" s="4">
        <v>-1.2749999999999999</v>
      </c>
      <c r="D31" s="4">
        <v>11.789885000000016</v>
      </c>
      <c r="E31" s="4">
        <v>-0.10188500000001532</v>
      </c>
      <c r="F31" s="4">
        <v>4.8816721920983213</v>
      </c>
    </row>
    <row r="32" spans="1:14" x14ac:dyDescent="0.25">
      <c r="A32" s="1">
        <v>43921</v>
      </c>
      <c r="B32" s="4">
        <v>6.968</v>
      </c>
      <c r="C32" s="4">
        <v>-1.26</v>
      </c>
      <c r="D32" s="4">
        <v>10.280445000000014</v>
      </c>
      <c r="E32" s="4">
        <v>-0.42044500000001506</v>
      </c>
      <c r="F32" s="4">
        <v>4.1177886459278383</v>
      </c>
    </row>
    <row r="33" spans="1:6" x14ac:dyDescent="0.25">
      <c r="A33" s="1">
        <v>43951</v>
      </c>
      <c r="B33" s="4">
        <v>9.2620000000000005</v>
      </c>
      <c r="C33" s="4">
        <v>-1.454</v>
      </c>
      <c r="D33" s="4">
        <v>11.028715999999967</v>
      </c>
      <c r="E33" s="4">
        <v>-0.79471599999996734</v>
      </c>
      <c r="F33" s="4">
        <v>4.7526098260642797</v>
      </c>
    </row>
    <row r="34" spans="1:6" x14ac:dyDescent="0.25">
      <c r="A34" s="1">
        <v>43982</v>
      </c>
      <c r="B34" s="4">
        <v>10.529</v>
      </c>
      <c r="C34" s="4">
        <v>-1.528</v>
      </c>
      <c r="D34" s="4">
        <v>12.563981000000039</v>
      </c>
      <c r="E34" s="4">
        <v>-0.71098100000003939</v>
      </c>
      <c r="F34" s="4">
        <v>5.401751023157022</v>
      </c>
    </row>
    <row r="35" spans="1:6" x14ac:dyDescent="0.25">
      <c r="A35" s="1">
        <v>44012</v>
      </c>
      <c r="B35" s="4">
        <v>10.044</v>
      </c>
      <c r="C35" s="4">
        <v>-1.643</v>
      </c>
      <c r="D35" s="4">
        <v>13.353518999999993</v>
      </c>
      <c r="E35" s="4">
        <v>-0.90951899999999242</v>
      </c>
      <c r="F35" s="4">
        <v>5.3882402206477265</v>
      </c>
    </row>
    <row r="36" spans="1:6" x14ac:dyDescent="0.25">
      <c r="A36" s="1">
        <v>44043</v>
      </c>
      <c r="B36" s="4">
        <v>12.077</v>
      </c>
      <c r="C36" s="4">
        <v>-1.7230000000000001</v>
      </c>
      <c r="D36" s="4">
        <v>14.332767000000013</v>
      </c>
      <c r="E36" s="4">
        <v>-1.1337670000000131</v>
      </c>
      <c r="F36" s="4">
        <v>6.1147082188864603</v>
      </c>
    </row>
    <row r="37" spans="1:6" x14ac:dyDescent="0.25">
      <c r="A37" s="1">
        <v>44074</v>
      </c>
      <c r="B37" s="4">
        <v>11.090999999999999</v>
      </c>
      <c r="C37" s="4">
        <v>-1.663</v>
      </c>
      <c r="D37" s="4">
        <v>14.338488000000035</v>
      </c>
      <c r="E37" s="4">
        <v>-1.2274880000000348</v>
      </c>
      <c r="F37" s="4">
        <v>5.8597040380195713</v>
      </c>
    </row>
    <row r="38" spans="1:6" x14ac:dyDescent="0.25">
      <c r="A38" s="1">
        <v>44104</v>
      </c>
      <c r="B38" s="4">
        <v>11.641</v>
      </c>
      <c r="C38" s="4">
        <v>-1.609</v>
      </c>
      <c r="D38" s="4">
        <v>14.036556999999988</v>
      </c>
      <c r="E38" s="4">
        <v>-1.4905569999999884</v>
      </c>
      <c r="F38" s="4">
        <v>5.880958644707059</v>
      </c>
    </row>
    <row r="39" spans="1:6" x14ac:dyDescent="0.25">
      <c r="A39" s="1">
        <v>44135</v>
      </c>
      <c r="B39" s="4">
        <v>11.753</v>
      </c>
      <c r="C39" s="4">
        <v>-1.6220000000000001</v>
      </c>
      <c r="D39" s="4">
        <v>14.287233000000082</v>
      </c>
      <c r="E39" s="4">
        <v>-1.4292330000000817</v>
      </c>
      <c r="F39" s="4">
        <v>5.9832129611555729</v>
      </c>
    </row>
    <row r="40" spans="1:6" x14ac:dyDescent="0.25">
      <c r="A40" s="1">
        <v>44165</v>
      </c>
      <c r="B40" s="4">
        <v>10.882999999999999</v>
      </c>
      <c r="C40" s="4">
        <v>-1.5349999999999999</v>
      </c>
      <c r="D40" s="4">
        <v>14.702742000000043</v>
      </c>
      <c r="E40" s="4">
        <v>-1.4247420000000428</v>
      </c>
      <c r="F40" s="4">
        <v>5.8699002225923449</v>
      </c>
    </row>
    <row r="41" spans="1:6" x14ac:dyDescent="0.25">
      <c r="A41" s="1">
        <v>44196</v>
      </c>
      <c r="B41" s="4">
        <v>12.215999999999999</v>
      </c>
      <c r="C41" s="4">
        <v>-1.585</v>
      </c>
      <c r="D41" s="4">
        <v>13.831532000000022</v>
      </c>
      <c r="E41" s="4">
        <v>-1.3425320000000216</v>
      </c>
      <c r="F41" s="4">
        <v>5.926670272570437</v>
      </c>
    </row>
    <row r="42" spans="1:6" x14ac:dyDescent="0.25">
      <c r="A42" s="1">
        <v>44227</v>
      </c>
      <c r="B42" s="4">
        <v>12.377000000000001</v>
      </c>
      <c r="C42" s="4">
        <v>-1.607</v>
      </c>
      <c r="D42" s="4">
        <v>14.056094</v>
      </c>
      <c r="E42" s="4">
        <v>-1.1640940000000004</v>
      </c>
      <c r="F42" s="4">
        <v>6.0597058499645309</v>
      </c>
    </row>
    <row r="43" spans="1:6" x14ac:dyDescent="0.25">
      <c r="A43" s="1">
        <v>44255</v>
      </c>
      <c r="B43" s="4">
        <v>12.611000000000001</v>
      </c>
      <c r="C43" s="4">
        <v>-1.577</v>
      </c>
      <c r="D43" s="4">
        <v>14.784048999999957</v>
      </c>
      <c r="E43" s="4">
        <v>-1.1720489999999568</v>
      </c>
      <c r="F43" s="4">
        <v>6.2796196455324651</v>
      </c>
    </row>
    <row r="44" spans="1:6" x14ac:dyDescent="0.25">
      <c r="A44" s="1">
        <v>44286</v>
      </c>
      <c r="B44" s="4">
        <v>11.472</v>
      </c>
      <c r="C44" s="4">
        <v>-1.482</v>
      </c>
      <c r="D44" s="4">
        <v>15.761880999999969</v>
      </c>
      <c r="E44" s="4">
        <v>-0.88788099999996817</v>
      </c>
      <c r="F44" s="4">
        <v>6.3289721529297971</v>
      </c>
    </row>
    <row r="45" spans="1:6" x14ac:dyDescent="0.25">
      <c r="A45" s="1">
        <v>44316</v>
      </c>
      <c r="B45" s="4">
        <v>9.4120000000000008</v>
      </c>
      <c r="C45" s="4">
        <v>-1.367</v>
      </c>
      <c r="D45" s="4">
        <v>14.564903999999954</v>
      </c>
      <c r="E45" s="4">
        <v>-0.69190399999995478</v>
      </c>
      <c r="F45" s="4">
        <v>5.5216300371837121</v>
      </c>
    </row>
    <row r="46" spans="1:6" x14ac:dyDescent="0.25">
      <c r="A46" s="1">
        <v>44347</v>
      </c>
      <c r="B46" s="4">
        <v>7.6829999999999998</v>
      </c>
      <c r="C46" s="4">
        <v>-1.2909999999999999</v>
      </c>
      <c r="D46" s="4">
        <v>12.744757999999948</v>
      </c>
      <c r="E46" s="4">
        <v>-0.785757999999948</v>
      </c>
      <c r="F46" s="4">
        <v>4.5199396060600829</v>
      </c>
    </row>
    <row r="47" spans="1:6" x14ac:dyDescent="0.25">
      <c r="A47" s="1">
        <v>44377</v>
      </c>
      <c r="B47" s="4">
        <v>8.8710000000000004</v>
      </c>
      <c r="C47" s="4">
        <v>-1.24</v>
      </c>
      <c r="D47" s="4">
        <v>11.349615000000023</v>
      </c>
      <c r="E47" s="4">
        <v>-0.71861500000002287</v>
      </c>
      <c r="F47" s="4">
        <v>4.4885439145844499</v>
      </c>
    </row>
    <row r="48" spans="1:6" x14ac:dyDescent="0.25">
      <c r="A48" s="1">
        <v>44408</v>
      </c>
      <c r="B48" s="4">
        <v>9.3759999999999994</v>
      </c>
      <c r="C48" s="4">
        <v>-1.2410000000000001</v>
      </c>
      <c r="D48" s="4">
        <v>9.6226280000000433</v>
      </c>
      <c r="E48" s="4">
        <v>-0.70762800000004411</v>
      </c>
      <c r="F48" s="4">
        <v>4.1789522962178642</v>
      </c>
    </row>
    <row r="49" spans="1:6" x14ac:dyDescent="0.25">
      <c r="A49" s="1">
        <v>44439</v>
      </c>
      <c r="B49" s="4">
        <v>9.8550000000000004</v>
      </c>
      <c r="C49" s="4">
        <v>-1.2370000000000001</v>
      </c>
      <c r="D49" s="4">
        <v>8.8986429999999803</v>
      </c>
      <c r="E49" s="4">
        <v>-0.77264299999998087</v>
      </c>
      <c r="F49" s="4">
        <v>4.1167662830350578</v>
      </c>
    </row>
    <row r="50" spans="1:6" x14ac:dyDescent="0.25">
      <c r="A50" s="1">
        <v>44469</v>
      </c>
      <c r="B50" s="4">
        <v>10.8</v>
      </c>
      <c r="C50" s="4">
        <v>-1.2629999999999999</v>
      </c>
      <c r="D50" s="4">
        <v>8.9304439999999747</v>
      </c>
      <c r="E50" s="4">
        <v>-0.60244399999997533</v>
      </c>
      <c r="F50" s="4">
        <v>4.3996719640046988</v>
      </c>
    </row>
    <row r="51" spans="1:6" x14ac:dyDescent="0.25">
      <c r="A51" s="1">
        <v>44500</v>
      </c>
      <c r="B51" s="4">
        <v>11.057</v>
      </c>
      <c r="C51" s="4">
        <v>-1.2210000000000001</v>
      </c>
      <c r="D51" s="4">
        <v>8.7792929999999618</v>
      </c>
      <c r="E51" s="4">
        <v>-0.51129299999996114</v>
      </c>
      <c r="F51" s="4">
        <v>4.4493269729388318</v>
      </c>
    </row>
    <row r="52" spans="1:6" x14ac:dyDescent="0.25">
      <c r="A52" s="1">
        <v>44530</v>
      </c>
      <c r="B52" s="4">
        <v>10.718</v>
      </c>
      <c r="C52" s="4">
        <v>-1.169</v>
      </c>
      <c r="D52" s="4">
        <v>7.9961679999999538</v>
      </c>
      <c r="E52" s="4">
        <v>-0.51116799999995344</v>
      </c>
      <c r="F52" s="4">
        <v>4.1791996859589293</v>
      </c>
    </row>
    <row r="53" spans="1:6" x14ac:dyDescent="0.25">
      <c r="A53" s="1">
        <v>44561</v>
      </c>
      <c r="B53" s="4">
        <v>10.696</v>
      </c>
      <c r="C53" s="4">
        <v>-1.0349999999999999</v>
      </c>
      <c r="D53" s="4">
        <v>7.9460390000000061</v>
      </c>
      <c r="E53" s="4">
        <v>-0.49503900000000645</v>
      </c>
      <c r="F53" s="4">
        <v>4.1476396847095778</v>
      </c>
    </row>
    <row r="54" spans="1:6" x14ac:dyDescent="0.25">
      <c r="A54" s="1">
        <v>44592</v>
      </c>
      <c r="B54" s="4">
        <v>9.7889999999999997</v>
      </c>
      <c r="C54" s="4">
        <v>-1.046</v>
      </c>
      <c r="D54" s="4">
        <v>7.4104200000000002</v>
      </c>
      <c r="E54" s="4">
        <v>-0.47242000000000051</v>
      </c>
      <c r="F54" s="4">
        <v>3.7931418176892335</v>
      </c>
    </row>
    <row r="55" spans="1:6" x14ac:dyDescent="0.25">
      <c r="A55" s="1">
        <v>44620</v>
      </c>
      <c r="B55" s="4">
        <v>9.9779999999999998</v>
      </c>
      <c r="C55" s="4">
        <v>-1.0329999999999999</v>
      </c>
      <c r="D55" s="4">
        <v>6.4153690000000809</v>
      </c>
      <c r="E55" s="4">
        <v>-0.5423690000000807</v>
      </c>
      <c r="F55" s="4">
        <v>3.5565305466083594</v>
      </c>
    </row>
    <row r="56" spans="1:6" x14ac:dyDescent="0.25">
      <c r="A56" s="1">
        <v>44651</v>
      </c>
      <c r="B56" s="4">
        <v>10.592000000000001</v>
      </c>
      <c r="C56" s="4">
        <v>-0.89100000000000001</v>
      </c>
      <c r="D56" s="4">
        <v>4.8961759999999774</v>
      </c>
      <c r="E56" s="4">
        <v>-0.53417599999997734</v>
      </c>
      <c r="F56" s="4">
        <v>3.3689238752087158</v>
      </c>
    </row>
    <row r="57" spans="1:6" x14ac:dyDescent="0.25">
      <c r="A57" s="1">
        <v>44681</v>
      </c>
      <c r="B57" s="4">
        <v>13.757999999999999</v>
      </c>
      <c r="C57" s="4">
        <v>-0.83</v>
      </c>
      <c r="D57" s="4">
        <v>0.79118900000007031</v>
      </c>
      <c r="E57" s="4">
        <v>-0.64218900000007029</v>
      </c>
      <c r="F57" s="4">
        <v>3.1257021296938117</v>
      </c>
    </row>
    <row r="58" spans="1:6" x14ac:dyDescent="0.25">
      <c r="A58" s="1">
        <v>44712</v>
      </c>
      <c r="B58" s="4">
        <v>13.18</v>
      </c>
      <c r="C58" s="4">
        <v>-0.82799999999999996</v>
      </c>
      <c r="D58" s="4">
        <v>0.84424100000003732</v>
      </c>
      <c r="E58" s="4">
        <v>-0.5722410000000373</v>
      </c>
      <c r="F58" s="4">
        <v>2.9774568028189612</v>
      </c>
    </row>
    <row r="59" spans="1:6" x14ac:dyDescent="0.25">
      <c r="A59" s="1">
        <v>44742</v>
      </c>
      <c r="B59" s="4">
        <v>14.124000000000001</v>
      </c>
      <c r="C59" s="4">
        <v>-0.66300000000000003</v>
      </c>
      <c r="D59" s="4">
        <v>1.4990040000000144</v>
      </c>
      <c r="E59" s="4">
        <v>-0.73600400000001442</v>
      </c>
      <c r="F59" s="4">
        <v>3.3474536383319218</v>
      </c>
    </row>
    <row r="60" spans="1:6" x14ac:dyDescent="0.25">
      <c r="A60" s="1">
        <v>44773</v>
      </c>
      <c r="B60" s="4">
        <v>12.840999999999999</v>
      </c>
      <c r="C60" s="4">
        <v>-0.50600000000000001</v>
      </c>
      <c r="D60" s="4">
        <v>2.0166749999999873</v>
      </c>
      <c r="E60" s="4">
        <v>-0.69467499999998727</v>
      </c>
      <c r="F60" s="4">
        <v>3.2123082423449829</v>
      </c>
    </row>
    <row r="61" spans="1:6" x14ac:dyDescent="0.25">
      <c r="A61" s="1">
        <v>44804</v>
      </c>
      <c r="B61" s="4">
        <v>12.657</v>
      </c>
      <c r="C61" s="4">
        <v>-0.33600000000000002</v>
      </c>
      <c r="D61" s="4">
        <v>1.9192909999999861</v>
      </c>
      <c r="E61" s="4">
        <v>-0.59229099999998613</v>
      </c>
      <c r="F61" s="4">
        <v>3.2283855706682436</v>
      </c>
    </row>
    <row r="62" spans="1:6" x14ac:dyDescent="0.25">
      <c r="A62" s="1">
        <v>44834</v>
      </c>
      <c r="B62" s="4">
        <v>11.256</v>
      </c>
      <c r="C62" s="4">
        <v>0.71099999999999997</v>
      </c>
      <c r="D62" s="4">
        <v>1.7367930000000642</v>
      </c>
      <c r="E62" s="4">
        <v>-0.50279300000006422</v>
      </c>
      <c r="F62" s="4">
        <v>3.1282731818289533</v>
      </c>
    </row>
    <row r="63" spans="1:6" x14ac:dyDescent="0.25">
      <c r="A63" s="1">
        <v>44865</v>
      </c>
      <c r="B63" s="4">
        <v>7.9610000000000003</v>
      </c>
      <c r="C63" s="4">
        <v>2.5539999999999998</v>
      </c>
      <c r="D63" s="4">
        <v>1.3565119999999888</v>
      </c>
      <c r="E63" s="4">
        <v>-0.53751199999998889</v>
      </c>
      <c r="F63" s="4">
        <v>2.6792109399931445</v>
      </c>
    </row>
    <row r="64" spans="1:6" x14ac:dyDescent="0.25">
      <c r="A64" s="1">
        <v>44895</v>
      </c>
      <c r="B64" s="4">
        <v>5.5839999999999996</v>
      </c>
      <c r="C64" s="4">
        <v>4.6260000000000003</v>
      </c>
      <c r="D64" s="4">
        <v>0.49830500000000166</v>
      </c>
      <c r="E64" s="4">
        <v>-0.57030500000000162</v>
      </c>
      <c r="F64" s="4">
        <v>2.3973647432729299</v>
      </c>
    </row>
    <row r="65" spans="1:6" x14ac:dyDescent="0.25">
      <c r="A65" s="1">
        <v>44926</v>
      </c>
      <c r="B65" s="4">
        <v>1.48</v>
      </c>
      <c r="C65" s="4">
        <v>6.6120000000000001</v>
      </c>
      <c r="D65" s="4">
        <v>8.3335999999952032E-2</v>
      </c>
      <c r="E65" s="4">
        <v>-0.62933599999995204</v>
      </c>
      <c r="F65" s="4">
        <v>1.7621618592138695</v>
      </c>
    </row>
    <row r="66" spans="1:6" x14ac:dyDescent="0.25">
      <c r="A66" s="1">
        <v>44957</v>
      </c>
      <c r="B66" s="4">
        <v>-1.7210000000000001</v>
      </c>
      <c r="C66" s="4">
        <v>9.1029999999999998</v>
      </c>
      <c r="D66" s="4">
        <v>-7.5384000000020018E-2</v>
      </c>
      <c r="E66" s="4">
        <v>-0.68961599999998002</v>
      </c>
      <c r="F66" s="4">
        <v>1.5473259112199251</v>
      </c>
    </row>
    <row r="67" spans="1:6" x14ac:dyDescent="0.25">
      <c r="A67" s="1">
        <v>44985</v>
      </c>
      <c r="B67" s="4">
        <v>-6.1050000000000004</v>
      </c>
      <c r="C67" s="4">
        <v>12.068</v>
      </c>
      <c r="D67" s="4">
        <v>-0.89376300000003539</v>
      </c>
      <c r="E67" s="4">
        <v>-0.65923699999996455</v>
      </c>
      <c r="F67" s="4">
        <v>1.0262854749188397</v>
      </c>
    </row>
    <row r="68" spans="1:6" x14ac:dyDescent="0.25">
      <c r="A68" s="1">
        <v>45016</v>
      </c>
      <c r="B68" s="4">
        <v>-10.343</v>
      </c>
      <c r="C68" s="4">
        <v>15.02</v>
      </c>
      <c r="D68" s="4">
        <v>-0.58414399999997113</v>
      </c>
      <c r="E68" s="4">
        <v>-0.82585600000002879</v>
      </c>
      <c r="F68" s="4">
        <v>0.76048902214193936</v>
      </c>
    </row>
    <row r="69" spans="1:6" x14ac:dyDescent="0.25">
      <c r="A69" s="1">
        <v>45046</v>
      </c>
      <c r="B69" s="4">
        <v>-15.836</v>
      </c>
      <c r="C69" s="4">
        <v>17.163</v>
      </c>
      <c r="D69" s="4">
        <v>2.7006229999999634</v>
      </c>
      <c r="E69" s="4">
        <v>-0.87662299999996329</v>
      </c>
      <c r="F69" s="4">
        <v>0.73296115375668758</v>
      </c>
    </row>
    <row r="70" spans="1:6" x14ac:dyDescent="0.25">
      <c r="A70" s="1">
        <v>45077</v>
      </c>
      <c r="B70" s="4">
        <v>-17.794</v>
      </c>
      <c r="C70" s="4">
        <v>20.495000000000001</v>
      </c>
      <c r="D70" s="4">
        <v>1.1702129999999888</v>
      </c>
      <c r="E70" s="4">
        <v>-0.88021299999998881</v>
      </c>
      <c r="F70" s="4">
        <v>0.68757198126935304</v>
      </c>
    </row>
    <row r="71" spans="1:6" x14ac:dyDescent="0.25">
      <c r="A71" s="1">
        <v>45107</v>
      </c>
      <c r="B71" s="4">
        <v>-20.678999999999998</v>
      </c>
      <c r="C71" s="4">
        <v>23.391999999999999</v>
      </c>
      <c r="D71" s="4">
        <v>-1.3612650000000139</v>
      </c>
      <c r="E71" s="4">
        <v>-0.72573499999998625</v>
      </c>
      <c r="F71" s="4">
        <v>0.14306184339527347</v>
      </c>
    </row>
    <row r="72" spans="1:6" x14ac:dyDescent="0.25">
      <c r="A72" s="1">
        <v>45138</v>
      </c>
      <c r="B72" s="4">
        <v>-24.64</v>
      </c>
      <c r="C72" s="4">
        <v>26.427</v>
      </c>
      <c r="D72" s="4">
        <v>-2.9432160000000733</v>
      </c>
      <c r="E72" s="4">
        <v>-0.59878399999992649</v>
      </c>
      <c r="F72" s="4">
        <v>-0.40128410914927765</v>
      </c>
    </row>
    <row r="73" spans="1:6" x14ac:dyDescent="0.25">
      <c r="A73" s="1">
        <v>45169</v>
      </c>
      <c r="B73" s="4">
        <v>-23.483000000000001</v>
      </c>
      <c r="C73" s="4">
        <v>35.935000000000002</v>
      </c>
      <c r="D73" s="4">
        <v>-20.189450000000011</v>
      </c>
      <c r="E73" s="4">
        <v>-0.68154999999998722</v>
      </c>
      <c r="F73" s="4">
        <v>-1.9314638885766264</v>
      </c>
    </row>
    <row r="74" spans="1:6" x14ac:dyDescent="0.25">
      <c r="A74" s="1">
        <v>45199</v>
      </c>
      <c r="B74" s="4">
        <v>-31.059000000000001</v>
      </c>
      <c r="C74" s="4">
        <v>37.737000000000002</v>
      </c>
      <c r="D74" s="4">
        <v>-30.05965100000007</v>
      </c>
      <c r="E74" s="4">
        <v>-0.70334899999993183</v>
      </c>
      <c r="F74" s="4">
        <v>-5.5247288100213554</v>
      </c>
    </row>
    <row r="75" spans="1:6" x14ac:dyDescent="0.25">
      <c r="A75" s="1">
        <v>45230</v>
      </c>
      <c r="B75" s="4">
        <v>-29.853000000000002</v>
      </c>
      <c r="C75" s="4">
        <v>38.39</v>
      </c>
      <c r="D75" s="4">
        <v>-31.138803999999947</v>
      </c>
      <c r="E75" s="4">
        <v>-0.7611960000000515</v>
      </c>
      <c r="F75" s="4">
        <v>-5.3700762425326216</v>
      </c>
    </row>
    <row r="76" spans="1:6" x14ac:dyDescent="0.25">
      <c r="A76" s="1">
        <v>45260</v>
      </c>
      <c r="B76" s="4">
        <v>-28.187000000000001</v>
      </c>
      <c r="C76" s="4">
        <v>37.811999999999998</v>
      </c>
      <c r="D76" s="4">
        <v>-31.72209599999999</v>
      </c>
      <c r="E76" s="4">
        <v>-0.75690400000000935</v>
      </c>
      <c r="F76" s="4">
        <v>-5.2739797154626329</v>
      </c>
    </row>
    <row r="77" spans="1:6" x14ac:dyDescent="0.25">
      <c r="A77" s="1">
        <v>45291</v>
      </c>
      <c r="B77" s="4">
        <v>-27.373000000000001</v>
      </c>
      <c r="C77" s="4">
        <v>37.466000000000001</v>
      </c>
      <c r="D77" s="4">
        <v>-30.964906000000017</v>
      </c>
      <c r="E77" s="4">
        <v>-0.65509399999998408</v>
      </c>
      <c r="F77" s="4">
        <v>-4.9385180087175957</v>
      </c>
    </row>
  </sheetData>
  <pageMargins left="0.7" right="0.7" top="0.75" bottom="0.75" header="0.3" footer="0.3"/>
  <pageSetup paperSize="9" orientation="portrait" horizont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A2275-273F-4F90-80A8-BBBFD52824FA}">
  <dimension ref="A1:CS18"/>
  <sheetViews>
    <sheetView workbookViewId="0">
      <selection activeCell="I14" sqref="I14"/>
    </sheetView>
  </sheetViews>
  <sheetFormatPr defaultRowHeight="15" x14ac:dyDescent="0.25"/>
  <cols>
    <col min="1" max="1" width="20.7109375" customWidth="1"/>
  </cols>
  <sheetData>
    <row r="1" spans="1:97" x14ac:dyDescent="0.25">
      <c r="A1" s="2" t="s">
        <v>75</v>
      </c>
    </row>
    <row r="2" spans="1:97" x14ac:dyDescent="0.25">
      <c r="A2" t="s">
        <v>76</v>
      </c>
    </row>
    <row r="3" spans="1:97" x14ac:dyDescent="0.25">
      <c r="B3" t="s">
        <v>77</v>
      </c>
      <c r="C3" t="s">
        <v>78</v>
      </c>
      <c r="D3" t="s">
        <v>79</v>
      </c>
      <c r="E3" t="s">
        <v>80</v>
      </c>
      <c r="F3" t="s">
        <v>81</v>
      </c>
      <c r="G3" t="s">
        <v>82</v>
      </c>
      <c r="H3" t="s">
        <v>83</v>
      </c>
      <c r="I3" t="s">
        <v>84</v>
      </c>
      <c r="J3" t="s">
        <v>85</v>
      </c>
      <c r="K3" t="s">
        <v>86</v>
      </c>
      <c r="L3" t="s">
        <v>87</v>
      </c>
      <c r="M3" t="s">
        <v>88</v>
      </c>
      <c r="N3" t="s">
        <v>89</v>
      </c>
      <c r="O3" t="s">
        <v>90</v>
      </c>
      <c r="P3" t="s">
        <v>91</v>
      </c>
      <c r="Q3" t="s">
        <v>92</v>
      </c>
      <c r="R3" t="s">
        <v>93</v>
      </c>
      <c r="S3" t="s">
        <v>94</v>
      </c>
      <c r="T3" t="s">
        <v>95</v>
      </c>
      <c r="U3" t="s">
        <v>96</v>
      </c>
      <c r="V3" t="s">
        <v>97</v>
      </c>
      <c r="W3" t="s">
        <v>98</v>
      </c>
      <c r="X3" t="s">
        <v>99</v>
      </c>
      <c r="Y3" t="s">
        <v>100</v>
      </c>
      <c r="Z3" t="s">
        <v>101</v>
      </c>
      <c r="AA3" t="s">
        <v>102</v>
      </c>
      <c r="AB3" t="s">
        <v>103</v>
      </c>
      <c r="AC3" t="s">
        <v>104</v>
      </c>
      <c r="AD3" t="s">
        <v>105</v>
      </c>
      <c r="AE3" t="s">
        <v>106</v>
      </c>
      <c r="AF3" t="s">
        <v>107</v>
      </c>
      <c r="AG3" t="s">
        <v>108</v>
      </c>
      <c r="AH3" t="s">
        <v>109</v>
      </c>
      <c r="AI3" t="s">
        <v>110</v>
      </c>
      <c r="AJ3" t="s">
        <v>111</v>
      </c>
      <c r="AK3" t="s">
        <v>112</v>
      </c>
      <c r="AL3" t="s">
        <v>113</v>
      </c>
      <c r="AM3" t="s">
        <v>114</v>
      </c>
      <c r="AN3" t="s">
        <v>115</v>
      </c>
      <c r="AO3" t="s">
        <v>116</v>
      </c>
      <c r="AP3" t="s">
        <v>117</v>
      </c>
      <c r="AQ3" t="s">
        <v>118</v>
      </c>
      <c r="AR3" t="s">
        <v>119</v>
      </c>
      <c r="AS3" t="s">
        <v>120</v>
      </c>
      <c r="AT3" t="s">
        <v>121</v>
      </c>
      <c r="AU3" t="s">
        <v>122</v>
      </c>
      <c r="AV3" t="s">
        <v>123</v>
      </c>
      <c r="AW3" t="s">
        <v>124</v>
      </c>
      <c r="AX3" t="s">
        <v>125</v>
      </c>
      <c r="AY3" t="s">
        <v>126</v>
      </c>
      <c r="AZ3" t="s">
        <v>127</v>
      </c>
      <c r="BA3" t="s">
        <v>128</v>
      </c>
      <c r="BB3" t="s">
        <v>129</v>
      </c>
      <c r="BC3" t="s">
        <v>130</v>
      </c>
      <c r="BD3" t="s">
        <v>131</v>
      </c>
      <c r="BE3" t="s">
        <v>132</v>
      </c>
      <c r="BF3" t="s">
        <v>133</v>
      </c>
      <c r="BG3" t="s">
        <v>134</v>
      </c>
      <c r="BH3" t="s">
        <v>135</v>
      </c>
      <c r="BI3" t="s">
        <v>136</v>
      </c>
      <c r="BJ3" t="s">
        <v>137</v>
      </c>
      <c r="BK3" t="s">
        <v>138</v>
      </c>
      <c r="BL3" t="s">
        <v>139</v>
      </c>
      <c r="BM3" t="s">
        <v>140</v>
      </c>
      <c r="BN3" t="s">
        <v>141</v>
      </c>
      <c r="BO3" t="s">
        <v>142</v>
      </c>
      <c r="BP3" t="s">
        <v>143</v>
      </c>
      <c r="BQ3" t="s">
        <v>144</v>
      </c>
      <c r="BR3" t="s">
        <v>145</v>
      </c>
      <c r="BS3" t="s">
        <v>146</v>
      </c>
      <c r="BT3" t="s">
        <v>147</v>
      </c>
      <c r="BU3" t="s">
        <v>148</v>
      </c>
      <c r="BV3" t="s">
        <v>149</v>
      </c>
      <c r="BW3" t="s">
        <v>150</v>
      </c>
      <c r="BX3" t="s">
        <v>151</v>
      </c>
      <c r="BY3" t="s">
        <v>152</v>
      </c>
      <c r="BZ3" t="s">
        <v>153</v>
      </c>
      <c r="CA3" t="s">
        <v>154</v>
      </c>
      <c r="CB3" t="s">
        <v>155</v>
      </c>
      <c r="CC3" t="s">
        <v>156</v>
      </c>
      <c r="CD3" t="s">
        <v>157</v>
      </c>
      <c r="CE3" t="s">
        <v>158</v>
      </c>
      <c r="CF3" t="s">
        <v>159</v>
      </c>
      <c r="CG3" t="s">
        <v>160</v>
      </c>
      <c r="CH3" t="s">
        <v>161</v>
      </c>
      <c r="CI3" t="s">
        <v>162</v>
      </c>
      <c r="CJ3" t="s">
        <v>163</v>
      </c>
      <c r="CK3" t="s">
        <v>164</v>
      </c>
      <c r="CL3" t="s">
        <v>165</v>
      </c>
      <c r="CM3" t="s">
        <v>166</v>
      </c>
      <c r="CN3" t="s">
        <v>167</v>
      </c>
      <c r="CO3" t="s">
        <v>168</v>
      </c>
      <c r="CP3" t="s">
        <v>169</v>
      </c>
      <c r="CQ3" t="s">
        <v>170</v>
      </c>
      <c r="CR3" t="s">
        <v>171</v>
      </c>
      <c r="CS3" t="s">
        <v>172</v>
      </c>
    </row>
    <row r="4" spans="1:97" x14ac:dyDescent="0.25">
      <c r="B4" s="2"/>
      <c r="C4" s="2">
        <v>2000</v>
      </c>
      <c r="D4" s="2"/>
      <c r="E4" s="2"/>
      <c r="F4" s="2"/>
      <c r="G4" s="2">
        <v>2001</v>
      </c>
      <c r="H4" s="2"/>
      <c r="I4" s="2"/>
      <c r="J4" s="2"/>
      <c r="K4" s="2">
        <v>2002</v>
      </c>
      <c r="L4" s="2"/>
      <c r="M4" s="2"/>
      <c r="N4" s="2"/>
      <c r="O4" s="2">
        <v>2003</v>
      </c>
      <c r="P4" s="2"/>
      <c r="Q4" s="2"/>
      <c r="R4" s="2"/>
      <c r="S4" s="2">
        <v>2004</v>
      </c>
      <c r="T4" s="2"/>
      <c r="U4" s="2"/>
      <c r="V4" s="2"/>
      <c r="W4" s="2">
        <v>2005</v>
      </c>
      <c r="X4" s="2"/>
      <c r="Y4" s="2"/>
      <c r="Z4" s="2"/>
      <c r="AA4" s="2">
        <v>2006</v>
      </c>
      <c r="AB4" s="2"/>
      <c r="AC4" s="2"/>
      <c r="AD4" s="2"/>
      <c r="AE4" s="2">
        <v>2007</v>
      </c>
      <c r="AF4" s="2"/>
      <c r="AG4" s="2"/>
      <c r="AH4" s="2"/>
      <c r="AI4" s="2">
        <v>2008</v>
      </c>
      <c r="AJ4" s="2"/>
      <c r="AK4" s="2"/>
      <c r="AL4" s="2"/>
      <c r="AM4" s="2">
        <v>2009</v>
      </c>
      <c r="AN4" s="2"/>
      <c r="AO4" s="2"/>
      <c r="AP4" s="2"/>
      <c r="AQ4" s="2">
        <v>2010</v>
      </c>
      <c r="AR4" s="2"/>
      <c r="AS4" s="2"/>
      <c r="AT4" s="2"/>
      <c r="AU4" s="2">
        <v>2011</v>
      </c>
      <c r="AV4" s="2"/>
      <c r="AW4" s="2"/>
      <c r="AX4" s="2"/>
      <c r="AY4" s="2">
        <v>2012</v>
      </c>
      <c r="AZ4" s="2"/>
      <c r="BA4" s="2"/>
      <c r="BB4" s="2"/>
      <c r="BC4" s="2">
        <v>2013</v>
      </c>
      <c r="BD4" s="2"/>
      <c r="BE4" s="2"/>
      <c r="BF4" s="2"/>
      <c r="BG4" s="2">
        <v>2014</v>
      </c>
      <c r="BH4" s="2"/>
      <c r="BI4" s="2"/>
      <c r="BJ4" s="2"/>
      <c r="BK4" s="2">
        <v>2015</v>
      </c>
      <c r="BL4" s="2"/>
      <c r="BM4" s="2"/>
      <c r="BO4" s="2">
        <v>2016</v>
      </c>
      <c r="BS4" s="2">
        <v>2017</v>
      </c>
      <c r="BW4" s="2">
        <v>2018</v>
      </c>
      <c r="CA4" s="2">
        <v>2019</v>
      </c>
      <c r="CE4" s="2">
        <v>2020</v>
      </c>
      <c r="CI4" s="2">
        <v>2021</v>
      </c>
      <c r="CM4" s="2">
        <v>2022</v>
      </c>
      <c r="CQ4" s="2">
        <v>2023</v>
      </c>
    </row>
    <row r="5" spans="1:97" x14ac:dyDescent="0.25">
      <c r="A5" t="s">
        <v>173</v>
      </c>
      <c r="B5" s="4">
        <v>296.44913484547476</v>
      </c>
      <c r="C5" s="4">
        <v>295.17017482783319</v>
      </c>
      <c r="D5" s="4">
        <v>292.63977025474162</v>
      </c>
      <c r="E5" s="4">
        <v>284.40762039229139</v>
      </c>
      <c r="F5" s="4">
        <v>280.19358395447375</v>
      </c>
      <c r="G5" s="4">
        <v>282.27792468869183</v>
      </c>
      <c r="H5" s="4">
        <v>270.66146739832647</v>
      </c>
      <c r="I5" s="4">
        <v>279.55733730810255</v>
      </c>
      <c r="J5" s="4">
        <v>280.13576539844883</v>
      </c>
      <c r="K5" s="4">
        <v>271.84677051246666</v>
      </c>
      <c r="L5" s="4">
        <v>254.01813779489734</v>
      </c>
      <c r="M5" s="4">
        <v>255.78595880008638</v>
      </c>
      <c r="N5" s="4">
        <v>255.01978308167855</v>
      </c>
      <c r="O5" s="4">
        <v>262.28954597757121</v>
      </c>
      <c r="P5" s="4">
        <v>257.32664724515536</v>
      </c>
      <c r="Q5" s="4">
        <v>261.30318923455525</v>
      </c>
      <c r="R5" s="4">
        <v>263.92761619127219</v>
      </c>
      <c r="S5" s="4">
        <v>267.86433323279908</v>
      </c>
      <c r="T5" s="4">
        <v>266.30177445859198</v>
      </c>
      <c r="U5" s="4">
        <v>268.49192454508398</v>
      </c>
      <c r="V5" s="4">
        <v>274.08901828896364</v>
      </c>
      <c r="W5" s="4">
        <v>279.07980512181541</v>
      </c>
      <c r="X5" s="4">
        <v>279.58529990568292</v>
      </c>
      <c r="Y5" s="4">
        <v>280.2391797964811</v>
      </c>
      <c r="Z5" s="4">
        <v>286.25308357697475</v>
      </c>
      <c r="AA5" s="4">
        <v>284.76231702822656</v>
      </c>
      <c r="AB5" s="4">
        <v>283.21574868581996</v>
      </c>
      <c r="AC5" s="4">
        <v>284.55261699516853</v>
      </c>
      <c r="AD5" s="4">
        <v>287.72889563562762</v>
      </c>
      <c r="AE5" s="4">
        <v>286.18864923103558</v>
      </c>
      <c r="AF5" s="4">
        <v>280.12148737457011</v>
      </c>
      <c r="AG5" s="4">
        <v>278.61247617246045</v>
      </c>
      <c r="AH5" s="4">
        <v>269.18886693511166</v>
      </c>
      <c r="AI5" s="4">
        <v>266.5791334778109</v>
      </c>
      <c r="AJ5" s="4">
        <v>268.46916461951349</v>
      </c>
      <c r="AK5" s="4">
        <v>255.46638615085877</v>
      </c>
      <c r="AL5" s="4">
        <v>262.04767533400701</v>
      </c>
      <c r="AM5" s="4">
        <v>272.89214611318494</v>
      </c>
      <c r="AN5" s="4">
        <v>281.43656522054027</v>
      </c>
      <c r="AO5" s="4">
        <v>284.81799591887392</v>
      </c>
      <c r="AP5" s="4">
        <v>285.28302873780189</v>
      </c>
      <c r="AQ5" s="4">
        <v>284.20216098552669</v>
      </c>
      <c r="AR5" s="4">
        <v>286.35223331010451</v>
      </c>
      <c r="AS5" s="4">
        <v>289.86515696425619</v>
      </c>
      <c r="AT5" s="4">
        <v>286.85100480161054</v>
      </c>
      <c r="AU5" s="4">
        <v>286.94307748350622</v>
      </c>
      <c r="AV5" s="4">
        <v>280.98040670484437</v>
      </c>
      <c r="AW5" s="4">
        <v>285.82397012511706</v>
      </c>
      <c r="AX5" s="4">
        <v>289.82091831081044</v>
      </c>
      <c r="AY5" s="4">
        <v>289.03175611238623</v>
      </c>
      <c r="AZ5" s="4">
        <v>289.78171754095456</v>
      </c>
      <c r="BA5" s="4">
        <v>290.19144919129718</v>
      </c>
      <c r="BB5" s="4">
        <v>294.50338126449429</v>
      </c>
      <c r="BC5" s="4">
        <v>291.70681965999387</v>
      </c>
      <c r="BD5" s="4">
        <v>292.7701364414653</v>
      </c>
      <c r="BE5" s="4">
        <v>294.25430258603137</v>
      </c>
      <c r="BF5" s="4">
        <v>295.3568448075269</v>
      </c>
      <c r="BG5" s="4">
        <v>296.79245553823722</v>
      </c>
      <c r="BH5" s="4">
        <v>295.59315204054349</v>
      </c>
      <c r="BI5" s="4">
        <v>301.77319647744559</v>
      </c>
      <c r="BJ5" s="4">
        <v>310.60720086680294</v>
      </c>
      <c r="BK5" s="4">
        <v>307.47167599878014</v>
      </c>
      <c r="BL5" s="4">
        <v>299.56251748522527</v>
      </c>
      <c r="BM5" s="4">
        <v>305.64513812061887</v>
      </c>
      <c r="BN5" s="4">
        <v>309.9664461567823</v>
      </c>
      <c r="BO5" s="4">
        <v>309.94432541905053</v>
      </c>
      <c r="BP5" s="4">
        <v>310.5980765669791</v>
      </c>
      <c r="BQ5" s="4">
        <v>307.9709349801434</v>
      </c>
      <c r="BR5" s="4">
        <v>305.865416097913</v>
      </c>
      <c r="BS5" s="4">
        <v>301.70817767181279</v>
      </c>
      <c r="BT5" s="4">
        <v>301.49473131470427</v>
      </c>
      <c r="BU5" s="4">
        <v>302.62251769464103</v>
      </c>
      <c r="BV5" s="4">
        <v>297.92757258912957</v>
      </c>
      <c r="BW5" s="4">
        <v>298.23621910908236</v>
      </c>
      <c r="BX5" s="4">
        <v>293.85134497705258</v>
      </c>
      <c r="BY5" s="4">
        <v>287.18069035974355</v>
      </c>
      <c r="BZ5" s="4">
        <v>296.27251260761147</v>
      </c>
      <c r="CA5" s="4">
        <v>297.20571349916344</v>
      </c>
      <c r="CB5" s="4">
        <v>298.20792653465975</v>
      </c>
      <c r="CC5" s="4">
        <v>297.04422344132564</v>
      </c>
      <c r="CD5" s="4">
        <v>283.75827937056755</v>
      </c>
      <c r="CE5" s="4">
        <v>304.48165088804359</v>
      </c>
      <c r="CF5" s="4">
        <v>308.18807010130581</v>
      </c>
      <c r="CG5" s="4">
        <v>320.76774332172903</v>
      </c>
      <c r="CH5" s="4">
        <v>322.39305322225505</v>
      </c>
      <c r="CI5" s="4">
        <v>315.78232256438025</v>
      </c>
      <c r="CJ5" s="4">
        <v>310.02552971262799</v>
      </c>
      <c r="CK5" s="4">
        <v>308.15367128082858</v>
      </c>
      <c r="CL5" s="4">
        <v>294.42880504062299</v>
      </c>
      <c r="CM5" s="4">
        <v>278.27820981406506</v>
      </c>
      <c r="CN5" s="4">
        <v>268.58017303281235</v>
      </c>
      <c r="CO5" s="4">
        <v>267.92978223790482</v>
      </c>
      <c r="CP5" s="4">
        <v>267.61726723425687</v>
      </c>
      <c r="CQ5" s="4">
        <v>266.37687216838964</v>
      </c>
      <c r="CR5" s="4">
        <v>261.4166570580241</v>
      </c>
    </row>
    <row r="6" spans="1:97" x14ac:dyDescent="0.25">
      <c r="A6" t="s">
        <v>174</v>
      </c>
      <c r="B6" s="4">
        <v>42.9619303569905</v>
      </c>
      <c r="C6" s="4">
        <v>42.630839165596242</v>
      </c>
      <c r="D6" s="4">
        <v>42.034207481529151</v>
      </c>
      <c r="E6" s="4">
        <v>41.798172712770729</v>
      </c>
      <c r="F6" s="4">
        <v>41.681634089011226</v>
      </c>
      <c r="G6" s="4">
        <v>41.947583053806923</v>
      </c>
      <c r="H6" s="4">
        <v>40.259763021288556</v>
      </c>
      <c r="I6" s="4">
        <v>40.11398231025899</v>
      </c>
      <c r="J6" s="4">
        <v>39.819124261332497</v>
      </c>
      <c r="K6" s="4">
        <v>40.471898610499942</v>
      </c>
      <c r="L6" s="4">
        <v>39.943662159264818</v>
      </c>
      <c r="M6" s="4">
        <v>40.181523350155338</v>
      </c>
      <c r="N6" s="4">
        <v>40.458244312795351</v>
      </c>
      <c r="O6" s="4">
        <v>41.100621498883619</v>
      </c>
      <c r="P6" s="4">
        <v>40.312019478844157</v>
      </c>
      <c r="Q6" s="4">
        <v>40.740930880951367</v>
      </c>
      <c r="R6" s="4">
        <v>41.174152402492041</v>
      </c>
      <c r="S6" s="4">
        <v>41.257954509999678</v>
      </c>
      <c r="T6" s="4">
        <v>40.942269967783687</v>
      </c>
      <c r="U6" s="4">
        <v>41.827246448100318</v>
      </c>
      <c r="V6" s="4">
        <v>42.804874057136757</v>
      </c>
      <c r="W6" s="4">
        <v>44.020833704168844</v>
      </c>
      <c r="X6" s="4">
        <v>43.828971029297058</v>
      </c>
      <c r="Y6" s="4">
        <v>44.480125143124397</v>
      </c>
      <c r="Z6" s="4">
        <v>45.388087685438208</v>
      </c>
      <c r="AA6" s="4">
        <v>46.136779885783405</v>
      </c>
      <c r="AB6" s="4">
        <v>46.059490263085003</v>
      </c>
      <c r="AC6" s="4">
        <v>46.661449488410426</v>
      </c>
      <c r="AD6" s="4">
        <v>47.39264655976924</v>
      </c>
      <c r="AE6" s="4">
        <v>47.713610655970108</v>
      </c>
      <c r="AF6" s="4">
        <v>47.767646158194751</v>
      </c>
      <c r="AG6" s="4">
        <v>48.523373252040798</v>
      </c>
      <c r="AH6" s="4">
        <v>49.116228712848439</v>
      </c>
      <c r="AI6" s="4">
        <v>49.914741570078277</v>
      </c>
      <c r="AJ6" s="4">
        <v>50.179990344063732</v>
      </c>
      <c r="AK6" s="4">
        <v>51.244924132793912</v>
      </c>
      <c r="AL6" s="4">
        <v>52.468494413415812</v>
      </c>
      <c r="AM6" s="4">
        <v>53.726865749201046</v>
      </c>
      <c r="AN6" s="4">
        <v>54.479546606793647</v>
      </c>
      <c r="AO6" s="4">
        <v>53.710926969778306</v>
      </c>
      <c r="AP6" s="4">
        <v>53.88283539829083</v>
      </c>
      <c r="AQ6" s="4">
        <v>54.086236969657662</v>
      </c>
      <c r="AR6" s="4">
        <v>54.077408222996517</v>
      </c>
      <c r="AS6" s="4">
        <v>54.352032274054082</v>
      </c>
      <c r="AT6" s="4">
        <v>54.514290572248605</v>
      </c>
      <c r="AU6" s="4">
        <v>55.486245362187823</v>
      </c>
      <c r="AV6" s="4">
        <v>55.52094594232635</v>
      </c>
      <c r="AW6" s="4">
        <v>56.985434132692134</v>
      </c>
      <c r="AX6" s="4">
        <v>57.130473692819947</v>
      </c>
      <c r="AY6" s="4">
        <v>57.636817629243033</v>
      </c>
      <c r="AZ6" s="4">
        <v>56.989553066516699</v>
      </c>
      <c r="BA6" s="4">
        <v>57.250605426569379</v>
      </c>
      <c r="BB6" s="4">
        <v>57.511977108738655</v>
      </c>
      <c r="BC6" s="4">
        <v>58.075242228009252</v>
      </c>
      <c r="BD6" s="4">
        <v>58.048300944161632</v>
      </c>
      <c r="BE6" s="4">
        <v>57.950540368560375</v>
      </c>
      <c r="BF6" s="4">
        <v>57.94035712479134</v>
      </c>
      <c r="BG6" s="4">
        <v>58.632090023895913</v>
      </c>
      <c r="BH6" s="4">
        <v>58.803951139910481</v>
      </c>
      <c r="BI6" s="4">
        <v>59.684949987965354</v>
      </c>
      <c r="BJ6" s="4">
        <v>60.048026792090425</v>
      </c>
      <c r="BK6" s="4">
        <v>59.967976822201898</v>
      </c>
      <c r="BL6" s="4">
        <v>59.873421005503303</v>
      </c>
      <c r="BM6" s="4">
        <v>59.86908118771013</v>
      </c>
      <c r="BN6" s="4">
        <v>60.393841070661757</v>
      </c>
      <c r="BO6" s="4">
        <v>60.790289701979624</v>
      </c>
      <c r="BP6" s="4">
        <v>60.91805556532195</v>
      </c>
      <c r="BQ6" s="4">
        <v>60.615740413500617</v>
      </c>
      <c r="BR6" s="4">
        <v>60.773938441316112</v>
      </c>
      <c r="BS6" s="4">
        <v>61.122347561879018</v>
      </c>
      <c r="BT6" s="4">
        <v>61.306775187973336</v>
      </c>
      <c r="BU6" s="4">
        <v>61.137416245365685</v>
      </c>
      <c r="BV6" s="4">
        <v>60.944090461948072</v>
      </c>
      <c r="BW6" s="4">
        <v>61.337153353300977</v>
      </c>
      <c r="BX6" s="4">
        <v>61.116574282561665</v>
      </c>
      <c r="BY6" s="4">
        <v>61.298200854254972</v>
      </c>
      <c r="BZ6" s="4">
        <v>61.805307046481275</v>
      </c>
      <c r="CA6" s="4">
        <v>62.27696866997303</v>
      </c>
      <c r="CB6" s="4">
        <v>62.10575064192502</v>
      </c>
      <c r="CC6" s="4">
        <v>62.489719774962602</v>
      </c>
      <c r="CD6" s="4">
        <v>62.803585397248597</v>
      </c>
      <c r="CE6" s="4">
        <v>65.313870177651637</v>
      </c>
      <c r="CF6" s="4">
        <v>66.35248522237049</v>
      </c>
      <c r="CG6" s="4">
        <v>67.415423622023326</v>
      </c>
      <c r="CH6" s="4">
        <v>67.759567784566215</v>
      </c>
      <c r="CI6" s="4">
        <v>66.183749866714066</v>
      </c>
      <c r="CJ6" s="4">
        <v>65.310732738979695</v>
      </c>
      <c r="CK6" s="4">
        <v>64.308614792618641</v>
      </c>
      <c r="CL6" s="4">
        <v>63.517311980694522</v>
      </c>
      <c r="CM6" s="4">
        <v>63.074036967686311</v>
      </c>
      <c r="CN6" s="4">
        <v>62.349752907601363</v>
      </c>
      <c r="CO6" s="4">
        <v>62.057781227156639</v>
      </c>
      <c r="CP6" s="4">
        <v>61.210679902557011</v>
      </c>
      <c r="CQ6" s="4">
        <v>60.970684174855386</v>
      </c>
      <c r="CR6" s="4">
        <v>60.087605197323434</v>
      </c>
    </row>
    <row r="7" spans="1:97" x14ac:dyDescent="0.25">
      <c r="A7" t="s">
        <v>175</v>
      </c>
      <c r="B7" s="4">
        <v>253.48720448848425</v>
      </c>
      <c r="C7" s="4">
        <v>252.53933566223697</v>
      </c>
      <c r="D7" s="4">
        <v>250.60556277321245</v>
      </c>
      <c r="E7" s="4">
        <v>242.60944767952066</v>
      </c>
      <c r="F7" s="4">
        <v>238.51194986546253</v>
      </c>
      <c r="G7" s="4">
        <v>240.33034163488492</v>
      </c>
      <c r="H7" s="4">
        <v>230.4017043770379</v>
      </c>
      <c r="I7" s="4">
        <v>239.44335499784356</v>
      </c>
      <c r="J7" s="4">
        <v>240.31664113711633</v>
      </c>
      <c r="K7" s="4">
        <v>231.37487190196671</v>
      </c>
      <c r="L7" s="4">
        <v>214.07447563563252</v>
      </c>
      <c r="M7" s="4">
        <v>215.60443544993103</v>
      </c>
      <c r="N7" s="4">
        <v>214.5615387688832</v>
      </c>
      <c r="O7" s="4">
        <v>221.1889244786876</v>
      </c>
      <c r="P7" s="4">
        <v>217.01462776631121</v>
      </c>
      <c r="Q7" s="4">
        <v>220.56225835360388</v>
      </c>
      <c r="R7" s="4">
        <v>222.75346378878015</v>
      </c>
      <c r="S7" s="4">
        <v>226.60637872279941</v>
      </c>
      <c r="T7" s="4">
        <v>225.35950449080829</v>
      </c>
      <c r="U7" s="4">
        <v>226.66467809698366</v>
      </c>
      <c r="V7" s="4">
        <v>231.28414423182687</v>
      </c>
      <c r="W7" s="4">
        <v>235.05897141764657</v>
      </c>
      <c r="X7" s="4">
        <v>235.75632887638585</v>
      </c>
      <c r="Y7" s="4">
        <v>235.75905465335671</v>
      </c>
      <c r="Z7" s="4">
        <v>240.86499589153652</v>
      </c>
      <c r="AA7" s="4">
        <v>238.62553714244316</v>
      </c>
      <c r="AB7" s="4">
        <v>237.15625842273496</v>
      </c>
      <c r="AC7" s="4">
        <v>237.89116750675811</v>
      </c>
      <c r="AD7" s="4">
        <v>240.33624907585838</v>
      </c>
      <c r="AE7" s="4">
        <v>238.47503857506547</v>
      </c>
      <c r="AF7" s="4">
        <v>232.35384121637537</v>
      </c>
      <c r="AG7" s="4">
        <v>230.08910292041963</v>
      </c>
      <c r="AH7" s="4">
        <v>220.07263822226321</v>
      </c>
      <c r="AI7" s="4">
        <v>216.66439190773264</v>
      </c>
      <c r="AJ7" s="4">
        <v>218.28917427544977</v>
      </c>
      <c r="AK7" s="4">
        <v>204.22146201806487</v>
      </c>
      <c r="AL7" s="4">
        <v>209.5791809205912</v>
      </c>
      <c r="AM7" s="4">
        <v>219.1652803639839</v>
      </c>
      <c r="AN7" s="4">
        <v>226.95701861374664</v>
      </c>
      <c r="AO7" s="4">
        <v>231.10706894909561</v>
      </c>
      <c r="AP7" s="4">
        <v>231.40019333951105</v>
      </c>
      <c r="AQ7" s="4">
        <v>230.11592401586904</v>
      </c>
      <c r="AR7" s="4">
        <v>232.27482508710798</v>
      </c>
      <c r="AS7" s="4">
        <v>235.51312469020212</v>
      </c>
      <c r="AT7" s="4">
        <v>232.33671422936195</v>
      </c>
      <c r="AU7" s="4">
        <v>231.4568321213184</v>
      </c>
      <c r="AV7" s="4">
        <v>225.45946076251801</v>
      </c>
      <c r="AW7" s="4">
        <v>228.83853599242491</v>
      </c>
      <c r="AX7" s="4">
        <v>232.69044461799049</v>
      </c>
      <c r="AY7" s="4">
        <v>231.39493848314319</v>
      </c>
      <c r="AZ7" s="4">
        <v>232.79216447443787</v>
      </c>
      <c r="BA7" s="4">
        <v>232.94084376472779</v>
      </c>
      <c r="BB7" s="4">
        <v>236.99140415575565</v>
      </c>
      <c r="BC7" s="4">
        <v>233.63157743198462</v>
      </c>
      <c r="BD7" s="4">
        <v>234.72183549730366</v>
      </c>
      <c r="BE7" s="4">
        <v>236.30376221747099</v>
      </c>
      <c r="BF7" s="4">
        <v>237.41648768273555</v>
      </c>
      <c r="BG7" s="4">
        <v>238.16036551434132</v>
      </c>
      <c r="BH7" s="4">
        <v>236.78920090063301</v>
      </c>
      <c r="BI7" s="4">
        <v>242.08824648948024</v>
      </c>
      <c r="BJ7" s="4">
        <v>250.55917407471253</v>
      </c>
      <c r="BK7" s="4">
        <v>247.50369917657824</v>
      </c>
      <c r="BL7" s="4">
        <v>239.68909647972197</v>
      </c>
      <c r="BM7" s="4">
        <v>245.77605693290874</v>
      </c>
      <c r="BN7" s="4">
        <v>249.57260508612055</v>
      </c>
      <c r="BO7" s="4">
        <v>249.15403571707091</v>
      </c>
      <c r="BP7" s="4">
        <v>249.68002100165717</v>
      </c>
      <c r="BQ7" s="4">
        <v>247.35519456664278</v>
      </c>
      <c r="BR7" s="4">
        <v>245.09147765659688</v>
      </c>
      <c r="BS7" s="4">
        <v>240.58583010993377</v>
      </c>
      <c r="BT7" s="4">
        <v>240.18795612673094</v>
      </c>
      <c r="BU7" s="4">
        <v>241.48510144927536</v>
      </c>
      <c r="BV7" s="4">
        <v>236.9834821271815</v>
      </c>
      <c r="BW7" s="4">
        <v>236.89906575578138</v>
      </c>
      <c r="BX7" s="4">
        <v>232.73477069449092</v>
      </c>
      <c r="BY7" s="4">
        <v>225.88248950548859</v>
      </c>
      <c r="BZ7" s="4">
        <v>234.46720556113019</v>
      </c>
      <c r="CA7" s="4">
        <v>234.92874482919041</v>
      </c>
      <c r="CB7" s="4">
        <v>236.10217589273472</v>
      </c>
      <c r="CC7" s="4">
        <v>234.55450366636305</v>
      </c>
      <c r="CD7" s="4">
        <v>220.95469397331897</v>
      </c>
      <c r="CE7" s="4">
        <v>239.16778071039195</v>
      </c>
      <c r="CF7" s="4">
        <v>241.83558487893532</v>
      </c>
      <c r="CG7" s="4">
        <v>253.3523196997057</v>
      </c>
      <c r="CH7" s="4">
        <v>254.63348543768882</v>
      </c>
      <c r="CI7" s="4">
        <v>249.59857269766619</v>
      </c>
      <c r="CJ7" s="4">
        <v>244.71479697364828</v>
      </c>
      <c r="CK7" s="4">
        <v>243.84505648820993</v>
      </c>
      <c r="CL7" s="4">
        <v>230.91149305992846</v>
      </c>
      <c r="CM7" s="4">
        <v>215.20417284637875</v>
      </c>
      <c r="CN7" s="4">
        <v>206.230420125211</v>
      </c>
      <c r="CO7" s="4">
        <v>205.87200101074819</v>
      </c>
      <c r="CP7" s="4">
        <v>206.40658733169985</v>
      </c>
      <c r="CQ7" s="4">
        <v>205.40618799353425</v>
      </c>
      <c r="CR7" s="4">
        <v>201.32905186070067</v>
      </c>
    </row>
    <row r="10" spans="1:97" ht="15.75" x14ac:dyDescent="0.25">
      <c r="A10" s="19" t="s">
        <v>176</v>
      </c>
    </row>
    <row r="11" spans="1:97" x14ac:dyDescent="0.25">
      <c r="A11" s="23" t="s">
        <v>177</v>
      </c>
    </row>
    <row r="13" spans="1:97" x14ac:dyDescent="0.25">
      <c r="B13" t="s">
        <v>178</v>
      </c>
      <c r="C13" t="s">
        <v>179</v>
      </c>
      <c r="D13" t="s">
        <v>180</v>
      </c>
      <c r="E13" t="s">
        <v>181</v>
      </c>
      <c r="F13" t="s">
        <v>182</v>
      </c>
      <c r="G13" t="s">
        <v>183</v>
      </c>
    </row>
    <row r="14" spans="1:97" x14ac:dyDescent="0.25">
      <c r="A14" t="s">
        <v>184</v>
      </c>
      <c r="B14" s="4">
        <v>5.9312072000000002</v>
      </c>
      <c r="C14" s="4">
        <v>3.8574475000000001</v>
      </c>
      <c r="D14" s="4">
        <v>4.5861489400000002</v>
      </c>
      <c r="E14" s="4">
        <v>-5.6995434999999999</v>
      </c>
      <c r="F14" s="4">
        <v>-3.7740790999999998</v>
      </c>
      <c r="G14" s="4">
        <v>4.9011810399999991</v>
      </c>
    </row>
    <row r="15" spans="1:97" x14ac:dyDescent="0.25">
      <c r="A15" t="s">
        <v>185</v>
      </c>
      <c r="B15" s="4">
        <v>135.93324000000001</v>
      </c>
      <c r="C15" s="4">
        <v>15.722425169999998</v>
      </c>
      <c r="D15" s="4">
        <v>29.525621260000001</v>
      </c>
      <c r="E15" s="4">
        <v>-76.676826000000005</v>
      </c>
      <c r="F15" s="4">
        <v>-6.1475201000000004</v>
      </c>
      <c r="G15" s="4">
        <v>98.356940330000029</v>
      </c>
    </row>
    <row r="16" spans="1:97" x14ac:dyDescent="0.25">
      <c r="A16" t="s">
        <v>186</v>
      </c>
      <c r="B16" s="4">
        <v>240.14230000000001</v>
      </c>
      <c r="C16" s="4">
        <v>17.872944799999999</v>
      </c>
      <c r="D16" s="4">
        <v>34.0739442</v>
      </c>
      <c r="E16" s="4">
        <v>-43.991847999999997</v>
      </c>
      <c r="F16" s="4">
        <v>-5.71253762</v>
      </c>
      <c r="G16" s="4">
        <v>242.38480338000002</v>
      </c>
    </row>
    <row r="17" spans="1:7" x14ac:dyDescent="0.25">
      <c r="A17" t="s">
        <v>187</v>
      </c>
      <c r="B17" s="4">
        <v>323.21386999999999</v>
      </c>
      <c r="C17" s="4">
        <v>45.920364299999996</v>
      </c>
      <c r="D17" s="4">
        <v>88.960689219999992</v>
      </c>
      <c r="E17" s="4">
        <v>-37.586436999999997</v>
      </c>
      <c r="F17" s="4">
        <v>-7.1475217999999998</v>
      </c>
      <c r="G17" s="4">
        <v>413.36096472000003</v>
      </c>
    </row>
    <row r="18" spans="1:7" x14ac:dyDescent="0.25">
      <c r="A18" t="s">
        <v>188</v>
      </c>
      <c r="B18" s="4">
        <v>449.86471999999998</v>
      </c>
      <c r="C18" s="4">
        <v>521.86864600000001</v>
      </c>
      <c r="D18" s="4">
        <v>364.63670189999993</v>
      </c>
      <c r="E18" s="4">
        <v>-31.473230000000001</v>
      </c>
      <c r="F18" s="4">
        <v>-21.271878700000002</v>
      </c>
      <c r="G18" s="4">
        <v>1283.6249591999999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C2D87-C64E-4A1D-AAE3-891021AE56EF}">
  <dimension ref="A1:D28"/>
  <sheetViews>
    <sheetView workbookViewId="0">
      <selection activeCell="D5" sqref="D5:D28"/>
    </sheetView>
  </sheetViews>
  <sheetFormatPr defaultRowHeight="15" x14ac:dyDescent="0.25"/>
  <cols>
    <col min="1" max="1" width="14.5703125" customWidth="1"/>
    <col min="2" max="2" width="35.28515625" customWidth="1"/>
  </cols>
  <sheetData>
    <row r="1" spans="1:4" ht="15.75" x14ac:dyDescent="0.25">
      <c r="A1" s="19" t="s">
        <v>189</v>
      </c>
    </row>
    <row r="2" spans="1:4" x14ac:dyDescent="0.25">
      <c r="A2" s="2" t="s">
        <v>190</v>
      </c>
    </row>
    <row r="5" spans="1:4" x14ac:dyDescent="0.25">
      <c r="A5" t="s">
        <v>46</v>
      </c>
      <c r="C5" s="21">
        <v>18.7</v>
      </c>
      <c r="D5" s="21"/>
    </row>
    <row r="6" spans="1:4" x14ac:dyDescent="0.25">
      <c r="A6" t="s">
        <v>191</v>
      </c>
      <c r="B6" t="s">
        <v>192</v>
      </c>
      <c r="C6" s="21">
        <v>38.800000000000004</v>
      </c>
      <c r="D6" s="21"/>
    </row>
    <row r="7" spans="1:4" x14ac:dyDescent="0.25">
      <c r="B7" t="s">
        <v>193</v>
      </c>
      <c r="C7" s="21">
        <v>11.200000000000001</v>
      </c>
      <c r="D7" s="21"/>
    </row>
    <row r="8" spans="1:4" x14ac:dyDescent="0.25">
      <c r="B8" t="s">
        <v>194</v>
      </c>
      <c r="C8" s="21">
        <v>25.8</v>
      </c>
      <c r="D8" s="21"/>
    </row>
    <row r="9" spans="1:4" x14ac:dyDescent="0.25">
      <c r="A9" t="s">
        <v>195</v>
      </c>
      <c r="B9" t="s">
        <v>196</v>
      </c>
      <c r="C9" s="21">
        <v>36.799999999999997</v>
      </c>
      <c r="D9" s="21"/>
    </row>
    <row r="10" spans="1:4" x14ac:dyDescent="0.25">
      <c r="B10" t="s">
        <v>197</v>
      </c>
      <c r="C10" s="21">
        <v>19.400000000000002</v>
      </c>
      <c r="D10" s="21"/>
    </row>
    <row r="11" spans="1:4" x14ac:dyDescent="0.25">
      <c r="B11" t="s">
        <v>198</v>
      </c>
      <c r="C11" s="21">
        <v>8.6999999999999993</v>
      </c>
      <c r="D11" s="21"/>
    </row>
    <row r="12" spans="1:4" x14ac:dyDescent="0.25">
      <c r="A12" t="s">
        <v>199</v>
      </c>
      <c r="B12" t="s">
        <v>200</v>
      </c>
      <c r="C12" s="21">
        <v>10.7</v>
      </c>
      <c r="D12" s="21"/>
    </row>
    <row r="13" spans="1:4" x14ac:dyDescent="0.25">
      <c r="B13" t="s">
        <v>201</v>
      </c>
      <c r="C13" s="21">
        <v>41.3</v>
      </c>
      <c r="D13" s="21"/>
    </row>
    <row r="14" spans="1:4" x14ac:dyDescent="0.25">
      <c r="A14" t="s">
        <v>202</v>
      </c>
      <c r="B14" t="s">
        <v>203</v>
      </c>
      <c r="C14" s="21">
        <v>30.5</v>
      </c>
      <c r="D14" s="21"/>
    </row>
    <row r="15" spans="1:4" x14ac:dyDescent="0.25">
      <c r="B15" t="s">
        <v>204</v>
      </c>
      <c r="C15" s="21">
        <v>10.7</v>
      </c>
      <c r="D15" s="21"/>
    </row>
    <row r="16" spans="1:4" x14ac:dyDescent="0.25">
      <c r="B16" t="s">
        <v>205</v>
      </c>
      <c r="C16" s="21">
        <v>19.2</v>
      </c>
      <c r="D16" s="21"/>
    </row>
    <row r="17" spans="1:4" x14ac:dyDescent="0.25">
      <c r="B17" t="s">
        <v>206</v>
      </c>
      <c r="C17" s="21">
        <v>44</v>
      </c>
      <c r="D17" s="21"/>
    </row>
    <row r="18" spans="1:4" x14ac:dyDescent="0.25">
      <c r="B18" t="s">
        <v>207</v>
      </c>
      <c r="C18" s="21">
        <v>13.200000000000001</v>
      </c>
      <c r="D18" s="21"/>
    </row>
    <row r="19" spans="1:4" x14ac:dyDescent="0.25">
      <c r="A19" t="s">
        <v>208</v>
      </c>
      <c r="B19" t="s">
        <v>209</v>
      </c>
      <c r="C19" s="21">
        <v>33.800000000000004</v>
      </c>
      <c r="D19" s="21"/>
    </row>
    <row r="20" spans="1:4" x14ac:dyDescent="0.25">
      <c r="B20" t="s">
        <v>210</v>
      </c>
      <c r="C20" s="21">
        <v>13.5</v>
      </c>
      <c r="D20" s="21"/>
    </row>
    <row r="21" spans="1:4" x14ac:dyDescent="0.25">
      <c r="A21" t="s">
        <v>211</v>
      </c>
      <c r="B21" t="s">
        <v>46</v>
      </c>
      <c r="C21" s="21">
        <v>15.7</v>
      </c>
      <c r="D21" s="21"/>
    </row>
    <row r="22" spans="1:4" x14ac:dyDescent="0.25">
      <c r="B22" t="s">
        <v>212</v>
      </c>
      <c r="C22" s="21">
        <v>23.200000000000003</v>
      </c>
      <c r="D22" s="21"/>
    </row>
    <row r="23" spans="1:4" x14ac:dyDescent="0.25">
      <c r="B23" t="s">
        <v>213</v>
      </c>
      <c r="C23" s="21">
        <v>44.1</v>
      </c>
      <c r="D23" s="21"/>
    </row>
    <row r="24" spans="1:4" x14ac:dyDescent="0.25">
      <c r="C24" s="21"/>
      <c r="D24" s="21"/>
    </row>
    <row r="25" spans="1:4" x14ac:dyDescent="0.25">
      <c r="A25" t="s">
        <v>214</v>
      </c>
      <c r="C25" s="21">
        <v>21.8</v>
      </c>
      <c r="D25" s="21"/>
    </row>
    <row r="26" spans="1:4" x14ac:dyDescent="0.25">
      <c r="A26" t="s">
        <v>215</v>
      </c>
      <c r="C26" s="21">
        <v>20.9</v>
      </c>
      <c r="D26" s="21"/>
    </row>
    <row r="27" spans="1:4" x14ac:dyDescent="0.25">
      <c r="A27" t="s">
        <v>216</v>
      </c>
      <c r="C27" s="21">
        <v>21</v>
      </c>
      <c r="D27" s="21"/>
    </row>
    <row r="28" spans="1:4" x14ac:dyDescent="0.25">
      <c r="A28" t="s">
        <v>217</v>
      </c>
      <c r="C28" s="21">
        <v>16.5</v>
      </c>
      <c r="D28" s="2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276B9-AF01-4897-8048-BCCD790A47AC}">
  <dimension ref="A1:E54"/>
  <sheetViews>
    <sheetView workbookViewId="0">
      <selection activeCell="B7" sqref="B7:E54"/>
    </sheetView>
  </sheetViews>
  <sheetFormatPr defaultRowHeight="15" x14ac:dyDescent="0.25"/>
  <sheetData>
    <row r="1" spans="1:5" ht="15.75" x14ac:dyDescent="0.25">
      <c r="A1" s="19" t="s">
        <v>189</v>
      </c>
    </row>
    <row r="2" spans="1:5" x14ac:dyDescent="0.25">
      <c r="A2" s="2" t="s">
        <v>218</v>
      </c>
    </row>
    <row r="5" spans="1:5" x14ac:dyDescent="0.25">
      <c r="B5" t="s">
        <v>219</v>
      </c>
      <c r="C5" t="s">
        <v>220</v>
      </c>
      <c r="D5" t="s">
        <v>221</v>
      </c>
      <c r="E5" t="s">
        <v>222</v>
      </c>
    </row>
    <row r="7" spans="1:5" x14ac:dyDescent="0.25">
      <c r="A7" s="22">
        <v>43861</v>
      </c>
      <c r="B7" s="64">
        <v>147.601</v>
      </c>
      <c r="C7" s="64">
        <v>35.890999999999998</v>
      </c>
      <c r="D7" s="64">
        <v>41.142000000000003</v>
      </c>
      <c r="E7" s="64"/>
    </row>
    <row r="8" spans="1:5" x14ac:dyDescent="0.25">
      <c r="A8" s="22">
        <v>43890</v>
      </c>
      <c r="B8" s="64">
        <v>148.792</v>
      </c>
      <c r="C8" s="64">
        <v>36.546999999999997</v>
      </c>
      <c r="D8" s="64">
        <v>42.801000000000002</v>
      </c>
      <c r="E8" s="64"/>
    </row>
    <row r="9" spans="1:5" x14ac:dyDescent="0.25">
      <c r="A9" s="22">
        <v>43921</v>
      </c>
      <c r="B9" s="64">
        <v>151.851</v>
      </c>
      <c r="C9" s="64">
        <v>36.125999999999998</v>
      </c>
      <c r="D9" s="64">
        <v>33.619</v>
      </c>
      <c r="E9" s="64"/>
    </row>
    <row r="10" spans="1:5" x14ac:dyDescent="0.25">
      <c r="A10" s="22">
        <v>43951</v>
      </c>
      <c r="B10" s="64">
        <v>154.41999999999999</v>
      </c>
      <c r="C10" s="64">
        <v>36.268999999999998</v>
      </c>
      <c r="D10" s="64">
        <v>40.043999999999997</v>
      </c>
      <c r="E10" s="64"/>
    </row>
    <row r="11" spans="1:5" x14ac:dyDescent="0.25">
      <c r="A11" s="22">
        <v>43982</v>
      </c>
      <c r="B11" s="64">
        <v>154.18899999999999</v>
      </c>
      <c r="C11" s="64">
        <v>36.398000000000003</v>
      </c>
      <c r="D11" s="64">
        <v>44.953000000000003</v>
      </c>
      <c r="E11" s="64"/>
    </row>
    <row r="12" spans="1:5" x14ac:dyDescent="0.25">
      <c r="A12" s="22">
        <v>44012</v>
      </c>
      <c r="B12" s="64">
        <v>154.208</v>
      </c>
      <c r="C12" s="64">
        <v>36.542000000000002</v>
      </c>
      <c r="D12" s="64">
        <v>45.454000000000001</v>
      </c>
      <c r="E12" s="64"/>
    </row>
    <row r="13" spans="1:5" x14ac:dyDescent="0.25">
      <c r="A13" s="22">
        <v>44043</v>
      </c>
      <c r="B13" s="64">
        <v>151.852</v>
      </c>
      <c r="C13" s="64">
        <v>37.948999999999998</v>
      </c>
      <c r="D13" s="64">
        <v>37.408000000000001</v>
      </c>
      <c r="E13" s="64"/>
    </row>
    <row r="14" spans="1:5" x14ac:dyDescent="0.25">
      <c r="A14" s="22">
        <v>44074</v>
      </c>
      <c r="B14" s="64">
        <v>152.232</v>
      </c>
      <c r="C14" s="64">
        <v>37.015000000000001</v>
      </c>
      <c r="D14" s="64">
        <v>35.981000000000002</v>
      </c>
      <c r="E14" s="64"/>
    </row>
    <row r="15" spans="1:5" x14ac:dyDescent="0.25">
      <c r="A15" s="22">
        <v>44104</v>
      </c>
      <c r="B15" s="64">
        <v>154.61500000000001</v>
      </c>
      <c r="C15" s="64">
        <v>37.241</v>
      </c>
      <c r="D15" s="64">
        <v>38.985999999999997</v>
      </c>
      <c r="E15" s="64"/>
    </row>
    <row r="16" spans="1:5" x14ac:dyDescent="0.25">
      <c r="A16" s="22">
        <v>44135</v>
      </c>
      <c r="B16" s="64">
        <v>155.982</v>
      </c>
      <c r="C16" s="64">
        <v>37.639000000000003</v>
      </c>
      <c r="D16" s="64">
        <v>42.622999999999998</v>
      </c>
      <c r="E16" s="64"/>
    </row>
    <row r="17" spans="1:5" x14ac:dyDescent="0.25">
      <c r="A17" s="22">
        <v>44165</v>
      </c>
      <c r="B17" s="64">
        <v>157.12799999999999</v>
      </c>
      <c r="C17" s="64">
        <v>37.716000000000001</v>
      </c>
      <c r="D17" s="64">
        <v>43.274999999999999</v>
      </c>
      <c r="E17" s="64"/>
    </row>
    <row r="18" spans="1:5" x14ac:dyDescent="0.25">
      <c r="A18" s="22">
        <v>44196</v>
      </c>
      <c r="B18" s="64">
        <v>156.642</v>
      </c>
      <c r="C18" s="64">
        <v>37.512</v>
      </c>
      <c r="D18" s="64">
        <v>49.944000000000003</v>
      </c>
      <c r="E18" s="64"/>
    </row>
    <row r="19" spans="1:5" x14ac:dyDescent="0.25">
      <c r="A19" s="22">
        <v>44227</v>
      </c>
      <c r="B19" s="64">
        <v>159.42400000000001</v>
      </c>
      <c r="C19" s="64">
        <v>35.042999999999999</v>
      </c>
      <c r="D19" s="64">
        <v>44.344000000000001</v>
      </c>
      <c r="E19" s="64"/>
    </row>
    <row r="20" spans="1:5" x14ac:dyDescent="0.25">
      <c r="A20" s="22">
        <v>44255</v>
      </c>
      <c r="B20" s="64">
        <v>160.26499999999999</v>
      </c>
      <c r="C20" s="64">
        <v>37.668999999999997</v>
      </c>
      <c r="D20" s="64">
        <v>44.679000000000002</v>
      </c>
      <c r="E20" s="64"/>
    </row>
    <row r="21" spans="1:5" x14ac:dyDescent="0.25">
      <c r="A21" s="22">
        <v>44286</v>
      </c>
      <c r="B21" s="64">
        <v>160.09700000000001</v>
      </c>
      <c r="C21" s="64">
        <v>37.383000000000003</v>
      </c>
      <c r="D21" s="64">
        <v>48.99</v>
      </c>
      <c r="E21" s="64"/>
    </row>
    <row r="22" spans="1:5" x14ac:dyDescent="0.25">
      <c r="A22" s="22">
        <v>44316</v>
      </c>
      <c r="B22" s="64">
        <v>159.94800000000001</v>
      </c>
      <c r="C22" s="64">
        <v>39.228000000000002</v>
      </c>
      <c r="D22" s="64">
        <v>47.552</v>
      </c>
      <c r="E22" s="64"/>
    </row>
    <row r="23" spans="1:5" x14ac:dyDescent="0.25">
      <c r="A23" s="22">
        <v>44347</v>
      </c>
      <c r="B23" s="64">
        <v>158.47200000000001</v>
      </c>
      <c r="C23" s="64">
        <v>39.817999999999998</v>
      </c>
      <c r="D23" s="64">
        <v>44.093000000000004</v>
      </c>
      <c r="E23" s="64"/>
    </row>
    <row r="24" spans="1:5" x14ac:dyDescent="0.25">
      <c r="A24" s="22">
        <v>44377</v>
      </c>
      <c r="B24" s="64">
        <v>156.66900000000001</v>
      </c>
      <c r="C24" s="64">
        <v>40.646000000000001</v>
      </c>
      <c r="D24" s="64">
        <v>50.241999999999997</v>
      </c>
      <c r="E24" s="64"/>
    </row>
    <row r="25" spans="1:5" x14ac:dyDescent="0.25">
      <c r="A25" s="22">
        <v>44408</v>
      </c>
      <c r="B25" s="64">
        <v>151.958</v>
      </c>
      <c r="C25" s="64">
        <v>41.621000000000002</v>
      </c>
      <c r="D25" s="64">
        <v>45.325000000000003</v>
      </c>
      <c r="E25" s="64"/>
    </row>
    <row r="26" spans="1:5" x14ac:dyDescent="0.25">
      <c r="A26" s="22">
        <v>44439</v>
      </c>
      <c r="B26" s="64">
        <v>151.37799999999999</v>
      </c>
      <c r="C26" s="64">
        <v>41.552999999999997</v>
      </c>
      <c r="D26" s="64">
        <v>40.280999999999999</v>
      </c>
      <c r="E26" s="64"/>
    </row>
    <row r="27" spans="1:5" x14ac:dyDescent="0.25">
      <c r="A27" s="22">
        <v>44469</v>
      </c>
      <c r="B27" s="64">
        <v>153.25800000000001</v>
      </c>
      <c r="C27" s="64">
        <v>41.337000000000003</v>
      </c>
      <c r="D27" s="64">
        <v>46.533000000000001</v>
      </c>
      <c r="E27" s="64"/>
    </row>
    <row r="28" spans="1:5" x14ac:dyDescent="0.25">
      <c r="A28" s="22">
        <v>44500</v>
      </c>
      <c r="B28" s="64">
        <v>152.48599999999999</v>
      </c>
      <c r="C28" s="64">
        <v>40.237000000000002</v>
      </c>
      <c r="D28" s="64">
        <v>45.067999999999998</v>
      </c>
      <c r="E28" s="64"/>
    </row>
    <row r="29" spans="1:5" x14ac:dyDescent="0.25">
      <c r="A29" s="22">
        <v>44530</v>
      </c>
      <c r="B29" s="64">
        <v>151.62700000000001</v>
      </c>
      <c r="C29" s="64">
        <v>40.372</v>
      </c>
      <c r="D29" s="64">
        <v>46.01</v>
      </c>
      <c r="E29" s="64"/>
    </row>
    <row r="30" spans="1:5" x14ac:dyDescent="0.25">
      <c r="A30" s="22">
        <v>44561</v>
      </c>
      <c r="B30" s="64">
        <v>151.40199999999999</v>
      </c>
      <c r="C30" s="64">
        <v>42.085999999999999</v>
      </c>
      <c r="D30" s="64">
        <v>50.161999999999999</v>
      </c>
      <c r="E30" s="64"/>
    </row>
    <row r="31" spans="1:5" x14ac:dyDescent="0.25">
      <c r="A31" s="22">
        <v>44592</v>
      </c>
      <c r="B31" s="64">
        <v>153.381</v>
      </c>
      <c r="C31" s="64">
        <v>35.048000000000002</v>
      </c>
      <c r="D31" s="64">
        <v>52.656999999999996</v>
      </c>
      <c r="E31" s="64">
        <v>17.716000000000001</v>
      </c>
    </row>
    <row r="32" spans="1:5" x14ac:dyDescent="0.25">
      <c r="A32" s="22">
        <v>44620</v>
      </c>
      <c r="B32" s="64">
        <v>154.05199999999999</v>
      </c>
      <c r="C32" s="64">
        <v>34.448999999999998</v>
      </c>
      <c r="D32" s="64">
        <v>56.612000000000002</v>
      </c>
      <c r="E32" s="64">
        <v>21.173999999999999</v>
      </c>
    </row>
    <row r="33" spans="1:5" x14ac:dyDescent="0.25">
      <c r="A33" s="22">
        <v>44651</v>
      </c>
      <c r="B33" s="64">
        <v>153.946</v>
      </c>
      <c r="C33" s="64">
        <v>35.5</v>
      </c>
      <c r="D33" s="64">
        <v>61.741</v>
      </c>
      <c r="E33" s="64">
        <v>45.08</v>
      </c>
    </row>
    <row r="34" spans="1:5" x14ac:dyDescent="0.25">
      <c r="A34" s="22">
        <v>44681</v>
      </c>
      <c r="B34" s="64">
        <v>153.821</v>
      </c>
      <c r="C34" s="64">
        <v>36.472000000000001</v>
      </c>
      <c r="D34" s="64">
        <v>64.174000000000007</v>
      </c>
      <c r="E34" s="64">
        <v>31.664999999999999</v>
      </c>
    </row>
    <row r="35" spans="1:5" x14ac:dyDescent="0.25">
      <c r="A35" s="22">
        <v>44712</v>
      </c>
      <c r="B35" s="64">
        <v>153.21199999999999</v>
      </c>
      <c r="C35" s="64">
        <v>37.061999999999998</v>
      </c>
      <c r="D35" s="64">
        <v>66.888999999999996</v>
      </c>
      <c r="E35" s="64">
        <v>27.015000000000001</v>
      </c>
    </row>
    <row r="36" spans="1:5" x14ac:dyDescent="0.25">
      <c r="A36" s="22">
        <v>44742</v>
      </c>
      <c r="B36" s="64">
        <v>152.58099999999999</v>
      </c>
      <c r="C36" s="64">
        <v>35.301000000000002</v>
      </c>
      <c r="D36" s="64">
        <v>72.442999999999998</v>
      </c>
      <c r="E36" s="64">
        <v>9.1660000000000004</v>
      </c>
    </row>
    <row r="37" spans="1:5" x14ac:dyDescent="0.25">
      <c r="A37" s="22">
        <v>44773</v>
      </c>
      <c r="B37" s="64">
        <v>148.935</v>
      </c>
      <c r="C37" s="64">
        <v>35.469000000000001</v>
      </c>
      <c r="D37" s="64">
        <v>58.893000000000001</v>
      </c>
      <c r="E37" s="64">
        <v>25.451000000000001</v>
      </c>
    </row>
    <row r="38" spans="1:5" x14ac:dyDescent="0.25">
      <c r="A38" s="22">
        <v>44804</v>
      </c>
      <c r="B38" s="64">
        <v>149.47</v>
      </c>
      <c r="C38" s="64">
        <v>35.582000000000001</v>
      </c>
      <c r="D38" s="64">
        <v>67.373999999999995</v>
      </c>
      <c r="E38" s="64">
        <v>50.514000000000003</v>
      </c>
    </row>
    <row r="39" spans="1:5" x14ac:dyDescent="0.25">
      <c r="A39" s="22">
        <v>44834</v>
      </c>
      <c r="B39" s="64">
        <v>152.52799999999999</v>
      </c>
      <c r="C39" s="64">
        <v>35.768000000000001</v>
      </c>
      <c r="D39" s="64">
        <v>70.350999999999999</v>
      </c>
      <c r="E39" s="64">
        <v>74.457999999999998</v>
      </c>
    </row>
    <row r="40" spans="1:5" x14ac:dyDescent="0.25">
      <c r="A40" s="22">
        <v>44865</v>
      </c>
      <c r="B40" s="64">
        <v>153.78</v>
      </c>
      <c r="C40" s="64">
        <v>35.819000000000003</v>
      </c>
      <c r="D40" s="64">
        <v>69.477999999999994</v>
      </c>
      <c r="E40" s="64">
        <v>18.196999999999999</v>
      </c>
    </row>
    <row r="41" spans="1:5" x14ac:dyDescent="0.25">
      <c r="A41" s="22">
        <v>44895</v>
      </c>
      <c r="B41" s="64">
        <v>154.29499999999999</v>
      </c>
      <c r="C41" s="64">
        <v>35.755000000000003</v>
      </c>
      <c r="D41" s="64">
        <v>73.328000000000003</v>
      </c>
      <c r="E41" s="64">
        <v>21.504999999999999</v>
      </c>
    </row>
    <row r="42" spans="1:5" x14ac:dyDescent="0.25">
      <c r="A42" s="22">
        <v>44926</v>
      </c>
      <c r="B42" s="64">
        <v>154.28100000000001</v>
      </c>
      <c r="C42" s="64">
        <v>36.584000000000003</v>
      </c>
      <c r="D42" s="64">
        <v>83.287999999999997</v>
      </c>
      <c r="E42" s="64">
        <v>23.187999999999999</v>
      </c>
    </row>
    <row r="43" spans="1:5" x14ac:dyDescent="0.25">
      <c r="A43" s="22">
        <v>44957</v>
      </c>
      <c r="B43" s="64">
        <v>156.46700000000001</v>
      </c>
      <c r="C43" s="64">
        <v>37.165999999999997</v>
      </c>
      <c r="D43" s="64">
        <v>87.173000000000002</v>
      </c>
      <c r="E43" s="64">
        <v>15.816000000000001</v>
      </c>
    </row>
    <row r="44" spans="1:5" x14ac:dyDescent="0.25">
      <c r="A44" s="22">
        <v>44985</v>
      </c>
      <c r="B44" s="64">
        <v>157.61000000000001</v>
      </c>
      <c r="C44" s="64">
        <v>36.960999999999999</v>
      </c>
      <c r="D44" s="64">
        <v>90.242999999999995</v>
      </c>
      <c r="E44" s="64">
        <v>16.826000000000001</v>
      </c>
    </row>
    <row r="45" spans="1:5" x14ac:dyDescent="0.25">
      <c r="A45" s="22">
        <v>45016</v>
      </c>
      <c r="B45" s="64">
        <v>158.25</v>
      </c>
      <c r="C45" s="64">
        <v>37.615000000000002</v>
      </c>
      <c r="D45" s="64">
        <v>96.114000000000004</v>
      </c>
      <c r="E45" s="64">
        <v>15.452999999999999</v>
      </c>
    </row>
    <row r="46" spans="1:5" x14ac:dyDescent="0.25">
      <c r="A46" s="22">
        <v>45046</v>
      </c>
      <c r="B46" s="64">
        <v>158.61000000000001</v>
      </c>
      <c r="C46" s="64">
        <v>39.058</v>
      </c>
      <c r="D46" s="64">
        <v>87.125</v>
      </c>
      <c r="E46" s="64">
        <v>10.462999999999999</v>
      </c>
    </row>
    <row r="47" spans="1:5" x14ac:dyDescent="0.25">
      <c r="A47" s="22">
        <v>45077</v>
      </c>
      <c r="B47" s="64">
        <v>157.571</v>
      </c>
      <c r="C47" s="64">
        <v>39.228000000000002</v>
      </c>
      <c r="D47" s="64">
        <v>89.953000000000003</v>
      </c>
      <c r="E47" s="64">
        <v>9.3859999999999992</v>
      </c>
    </row>
    <row r="48" spans="1:5" x14ac:dyDescent="0.25">
      <c r="A48" s="22">
        <v>45107</v>
      </c>
      <c r="B48" s="64">
        <v>157.73099999999999</v>
      </c>
      <c r="C48" s="64">
        <v>38.381999999999998</v>
      </c>
      <c r="D48" s="64">
        <v>90.381</v>
      </c>
      <c r="E48" s="64">
        <v>9.5530000000000008</v>
      </c>
    </row>
    <row r="49" spans="1:5" x14ac:dyDescent="0.25">
      <c r="A49" s="22">
        <v>45138</v>
      </c>
      <c r="B49" s="64">
        <v>154.92099999999999</v>
      </c>
      <c r="C49" s="64">
        <v>39.598999999999997</v>
      </c>
      <c r="D49" s="64">
        <v>83.882999999999996</v>
      </c>
      <c r="E49" s="64">
        <v>7.907</v>
      </c>
    </row>
    <row r="50" spans="1:5" x14ac:dyDescent="0.25">
      <c r="A50" s="22">
        <v>45139</v>
      </c>
      <c r="B50" s="64">
        <v>155.779</v>
      </c>
      <c r="C50" s="64">
        <v>40.616999999999997</v>
      </c>
      <c r="D50" s="64">
        <v>101.929</v>
      </c>
      <c r="E50" s="64">
        <v>6.0119999999999996</v>
      </c>
    </row>
    <row r="51" spans="1:5" x14ac:dyDescent="0.25">
      <c r="A51" s="22">
        <v>45170</v>
      </c>
      <c r="B51" s="64">
        <v>158.15</v>
      </c>
      <c r="C51" s="64">
        <v>42.009</v>
      </c>
      <c r="D51" s="64">
        <v>91.078000000000003</v>
      </c>
      <c r="E51" s="64">
        <v>7.12</v>
      </c>
    </row>
    <row r="52" spans="1:5" x14ac:dyDescent="0.25">
      <c r="A52" s="22">
        <v>45200</v>
      </c>
      <c r="B52" s="64">
        <v>160.226</v>
      </c>
      <c r="C52" s="64">
        <v>40.93</v>
      </c>
      <c r="D52" s="64">
        <v>93.186000000000007</v>
      </c>
      <c r="E52" s="64">
        <v>9.9789999999999992</v>
      </c>
    </row>
    <row r="53" spans="1:5" x14ac:dyDescent="0.25">
      <c r="A53" s="22">
        <v>45231</v>
      </c>
      <c r="B53" s="64">
        <v>159.816</v>
      </c>
      <c r="C53" s="64"/>
      <c r="D53" s="64"/>
      <c r="E53" s="64"/>
    </row>
    <row r="54" spans="1:5" x14ac:dyDescent="0.25">
      <c r="A54" s="22">
        <v>45261</v>
      </c>
      <c r="B54" s="64"/>
      <c r="C54" s="64"/>
      <c r="D54" s="64"/>
      <c r="E54" s="64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tion_Type xmlns="1f1bd6bd-8f53-49cc-a781-15e9cf514266">Report</Publication_Type>
    <BCM_Periode xmlns="1f1bd6bd-8f53-49cc-a781-15e9cf514266" xsi:nil="true"/>
    <Year xmlns="1f1bd6bd-8f53-49cc-a781-15e9cf514266">2023</Year>
    <Article xmlns="1f1bd6bd-8f53-49cc-a781-15e9cf514266" xsi:nil="true"/>
    <SharedWithUsers xmlns="25c8152d-027f-44ad-b7b3-4c5a6c165c06">
      <UserInfo>
        <DisplayName>Creminger Kim</DisplayName>
        <AccountId>494</AccountId>
        <AccountType/>
      </UserInfo>
      <UserInfo>
        <DisplayName>Schepens Thomas</DisplayName>
        <AccountId>114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F38A28081DE6448A5D76F6E7A7F892C" ma:contentTypeVersion="10" ma:contentTypeDescription="Create a new document." ma:contentTypeScope="" ma:versionID="f454c380d562e884de0857416764eeb4">
  <xsd:schema xmlns:xsd="http://www.w3.org/2001/XMLSchema" xmlns:xs="http://www.w3.org/2001/XMLSchema" xmlns:p="http://schemas.microsoft.com/office/2006/metadata/properties" xmlns:ns2="1f1bd6bd-8f53-49cc-a781-15e9cf514266" xmlns:ns3="25c8152d-027f-44ad-b7b3-4c5a6c165c06" targetNamespace="http://schemas.microsoft.com/office/2006/metadata/properties" ma:root="true" ma:fieldsID="2e20313df587f6d05380c1269cd40fdc" ns2:_="" ns3:_="">
    <xsd:import namespace="1f1bd6bd-8f53-49cc-a781-15e9cf514266"/>
    <xsd:import namespace="25c8152d-027f-44ad-b7b3-4c5a6c165c06"/>
    <xsd:element name="properties">
      <xsd:complexType>
        <xsd:sequence>
          <xsd:element name="documentManagement">
            <xsd:complexType>
              <xsd:all>
                <xsd:element ref="ns2:Publication_Type"/>
                <xsd:element ref="ns2:Year"/>
                <xsd:element ref="ns2:MediaServiceMetadata" minOccurs="0"/>
                <xsd:element ref="ns2:MediaServiceFastMetadata" minOccurs="0"/>
                <xsd:element ref="ns2:Article" minOccurs="0"/>
                <xsd:element ref="ns2:BCM_Peri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1bd6bd-8f53-49cc-a781-15e9cf514266" elementFormDefault="qualified">
    <xsd:import namespace="http://schemas.microsoft.com/office/2006/documentManagement/types"/>
    <xsd:import namespace="http://schemas.microsoft.com/office/infopath/2007/PartnerControls"/>
    <xsd:element name="Publication_Type" ma:index="8" ma:displayName="Publication_Type" ma:format="Dropdown" ma:internalName="Publication_Type">
      <xsd:simpleType>
        <xsd:restriction base="dms:Choice">
          <xsd:enumeration value="Blog"/>
          <xsd:enumeration value="Business Cycle Monitor (BCM)"/>
          <xsd:enumeration value="Business Echo"/>
          <xsd:enumeration value="BPN"/>
          <xsd:enumeration value="CSE - HRW"/>
          <xsd:enumeration value="Economic Review"/>
          <xsd:enumeration value="OCS"/>
          <xsd:enumeration value="Report"/>
        </xsd:restriction>
      </xsd:simpleType>
    </xsd:element>
    <xsd:element name="Year" ma:index="9" ma:displayName="Year" ma:format="Dropdown" ma:internalName="Year">
      <xsd:simpleType>
        <xsd:restriction base="dms:Choice">
          <xsd:enumeration value="2022"/>
          <xsd:enumeration value="2023"/>
          <xsd:enumeration value="2024"/>
        </xsd:restriction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Article" ma:index="12" nillable="true" ma:displayName="Article" ma:default="0 - Timing economic review" ma:format="Dropdown" ma:internalName="Article">
      <xsd:simpleType>
        <xsd:restriction base="dms:Choice">
          <xsd:enumeration value="0 - Timing economic review"/>
          <xsd:enumeration value="01 - Conséquences économiques de l’intelligence artificielle (C. Piton)"/>
          <xsd:enumeration value="01 - Changement climatique et productivité (G. Bijnens)"/>
          <xsd:enumeration value="02 - Indicateurs de fragmentation au sein de la zone euro (E. Vincent/S. Ouerk/S. El Jouedi)"/>
          <xsd:enumeration value="02 - La Wallonie en transition: une perspective comparative (P. Bisciari)"/>
          <xsd:enumeration value="03 - Projections économiques (G. Langenus/?)"/>
          <xsd:enumeration value="04 - Les effets de l’inflation sur les finances publiques (S. Van Parys/R. Schoonackers/P. Stinglhamber/D. Cornille/M. Deroose/H. Godefroid)"/>
          <xsd:enumeration value="05 - Inflation et pouvoir d’achat (B. Coppens/V. Jacobs/J. Jonckheere)"/>
          <xsd:enumeration value="06 - Taking stock of global climate policies in the largest GHG emitters (F. De Sloover/D. Essers)"/>
          <xsd:enumeration value="07 -  Inflation expectations and monetary policy (H. Zimmer/S. Arnoud/J. Wauters/B. De Backer)"/>
          <xsd:enumeration value="08 - Inflation et évolution des marges des entreprises: une analyse approfondie (T. De Keyser/L. Walravens)"/>
          <xsd:enumeration value="09 - La soutenabilité des dépenses de pension en Belgique (S. Van Parys/W. Melyn/P. Stinglhamber)"/>
          <xsd:enumeration value="12 - Low interest rate: what did Belgium firms do with (J. Tielens/Ch. Piette)"/>
          <xsd:enumeration value="13 - Critical raw materials… (D. Essers/K. Buysse)"/>
          <xsd:enumeration value="14 - Dwelling prices: the impact of supply and regulations (P. Reusens)"/>
          <xsd:enumeration value="15 - Les fins de carrière en Belgique: cartographie sur base de résultats d’enquête (G. Minne/Y. Saks)"/>
          <xsd:enumeration value="16 - Projections économiques (G. Langenus)"/>
        </xsd:restriction>
      </xsd:simpleType>
    </xsd:element>
    <xsd:element name="BCM_Periode" ma:index="13" nillable="true" ma:displayName="BCM_Periode" ma:format="Dropdown" ma:internalName="BCM_Periode">
      <xsd:simpleType>
        <xsd:restriction base="dms:Choice">
          <xsd:enumeration value="March"/>
          <xsd:enumeration value="June"/>
          <xsd:enumeration value="September"/>
          <xsd:enumeration value="December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c8152d-027f-44ad-b7b3-4c5a6c165c0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  s t a n d a l o n e = " n o " ? > < D a t a M a s h u p   x m l n s = " h t t p : / / s c h e m a s . m i c r o s o f t . c o m / D a t a M a s h u p " > A A A A A I o J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9 v Y b B q w A A A D 3 A A A A E g A A A E N v b m Z p Z y 9 Q Y W N r Y W d l L n h t b I S P s Q r C M B i E d 8 F 3 K N m b p H E r f 1 P Q w c W C I I h r a E M b b P 9 I k 9 q + m 4 O P 5 C v Y o l U 3 x 7 v 7 4 O 4 e t z u k Q 1 M H V 9 0 6 Y z E h E e U k c F 5 h o W q L O i F o S S q X C 9 i r / K x K H Y w 0 u n h w R U I q 7 y 8 x Y 3 3 f 0 3 5 F b V s y w X n E T t n u k F e 6 U e Q D m / 9 w a H C q z T W R c H y t k Y J G g l M h B O X A Z h M y g 1 9 A j I O n 9 M e E T V f 7 r t V S Y 7 h d A 5 s l s P c H + Q Q A A P / / A w B Q S w M E F A A C A A g A A A A h A L r k 1 z u a B A A A p B Y A A B M A A A B G b 3 J t d W x h c y 9 T Z W N 0 a W 9 u M S 5 t 7 F j b b t t G E H 0 3 o H 9 Y M A + V A I a 2 3 C R A W 6 g F R V E O G 5 F U S M q t Y R j E i l p b R E m u u h c 5 h q F / 6 W u + w z / W I S X r Q l J x 4 r q 3 w I Y l 0 j O z M 2 d m d m c P z E k k Y p o h f / l s / 3 B w w K e Y k Q l y + g Z H H Z Q Q c Y D g x 6 e S R Q Q E B p 9 r P R r J l G S i + Q s Z a w b N B L z z p j I V Y s a / P z y c Y I F f 4 l m s k W i s E c n o D M P j k B M 2 j y N S q A 9 t y / v p k r I U i 0 7 E 5 7 l I a a n n P Z L E a S w I 6 y i q o i K D J j L N e O f b N y o y s 4 h O 4 u y q 0 z 5 + f a y i 9 5 I K 4 o u b h H Q 2 r 5 p D M 3 L R U g v E L 5 Q h o y m o J u g t w R P C u A L w A z w G u 5 V m J W 8 u k 1 P R + U q u J 4 k f 4 Q Q z 3 h F M b n k 0 p j i 7 A o f B z Y x s v A U M Z z x P Z o k 3 V / J m T X j 1 9 l Z 5 Z 5 5 B Y g J M k C A f x E J F t 0 r f M 9 9 X h J 7 Z D 3 X P 1 C u K r h 9 6 5 j D 0 T S N w v T q t F Z h 2 R W 7 r w c i z g r P Q c Y P Q 8 v T A r J j 0 9 E A P g 7 O h G U J z K l r d d k d O E B p 6 U B f T K J R r T F Y m 3 r z S 8 k I U B s b I 8 0 z H O A s D T 3 f 8 y n r L C 7 u j 3 M d p R R V Y t h k O T c 9 y e / c 6 2 C t L r y 7 E P d U H o 3 U m m U z H h K 1 1 f g A 5 V 6 O 5 B V y n X 6 s Y e m b Y h a q / 2 7 P M r k f Y d z 1 7 U 5 i J Z D g / T c v i 5 N 6 q K A x 3 M I B q W a 5 T o 7 K H 1 s B y T k L X O 6 l 2 y f L 9 e o V r Q w O 8 0 O p V o w 1 H 3 U F o G t 1 6 h T 2 q l + d f l l H R j R w L t p D T M 3 8 N u 7 p v 7 s G v 7 8 n t 1 P T 0 k 5 r N Z x q W r Q / 8 6 u Z x 9 C A M r G B Q X e O 7 I 8 8 w Q 3 A H e 6 u m M X V r C m n e y O G g N r H 6 b O 3 R I N h F t l j P h H 6 c w M C C Y + 7 R 6 6 0 R 4 5 M E Z m o u a 5 b m h o o I j q b o H E b B B Z g r c N o 0 W + u a W l f T j 4 8 0 X f P g c 3 z 8 6 k g z R 5 7 m K o i y P c a 6 1 t 8 1 d j 5 p / H P Z u K U 2 V k l 4 J K V z A O i K K W H 3 c 7 e c z E r c L O e s l s / p z t F c N W K x C T a M 5 8 V c X P r b m s q 5 v L k P j I o G M R d a D 7 7 i L N p v d 1 7 E g 5 m N 1 l t g B 0 / h x Z f p d v I Z T t d 4 t t J e K j Z p l 4 D n 8 7 y U u A 2 X 4 V R Z L L a d U z Y p a l X j v l B t / J e B Q G G X D s F z F 2 e / o T j L y 8 4 F g g F D O H q J E g p X D x I U R Z T N 6 H L s c H Q d i y n C 6 B K 0 U K u r w h r h b A I f Z H l 9 N C M s p h N E L 5 G c 5 Y v h 1 k Q 3 B D P U z M g 1 G k s e Z 4 T z F v j v k u Q q l u n j A J S D Q b M Y u o z n y 2 D 8 y a I 1 q R R c Q H 5 5 r j i l E t j I t r v F 3 l a 3 9 / e 6 2 r e 8 3 f 9 6 F w I s P y A u G R A z j j I q 5 y Q X R L B L w H 2 O x c Z C s l j c f U S T b 2 S W x 8 I S z R L J l e V 1 9 I 9 2 8 U v Q k g J l / o z i 7 H e I + w j E D + 2 E M i Q C p F K y V a D 1 U b N p z H f O 8 M 6 4 a + + Z 8 Z W t d T / n c 3 c X 6 M c O e p F T l + b x U f s 7 F b X h t 9 V q H M T Z n i A b J v 6 W S k 6 m N J m s + H j j / 0 f I G 0 / P y B v P l P y Z k j 9 T 8 m d K v k 3 J G 3 8 z J 3 / 9 M C f v l o 0 / x c m N q v E z J / 9 q O P l 0 c 3 H D V Z T T H i 7 T W f H / t r 9 A f U t e i z / R D K 7 L K Y a X p 3 H 8 3 2 H U j 6 z h g 8 T T Y H c f J z G 8 3 v 2 B E l z 4 p W l a 3 B G f R T s f 3 4 X P h x a n K R 3 H S U w Y / 1 J M X x M R / h M A A P / / A w B Q S w E C L Q A U A A Y A C A A A A C E A K t 2 q Q N I A A A A 3 A Q A A E w A A A A A A A A A A A A A A A A A A A A A A W 0 N v b n R l b n R f V H l w Z X N d L n h t b F B L A Q I t A B Q A A g A I A A A A I Q D 2 9 h s G r A A A A P c A A A A S A A A A A A A A A A A A A A A A A A s D A A B D b 2 5 m a W c v U G F j a 2 F n Z S 5 4 b W x Q S w E C L Q A U A A I A C A A A A C E A u u T X O 5 o E A A C k F g A A E w A A A A A A A A A A A A A A A A D n A w A A R m 9 y b X V s Y X M v U 2 V j d G l v b j E u b V B L B Q Y A A A A A A w A D A M I A A A C y C A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D R 4 A A A A A A A D r H Q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5 G Q 3 M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E y L T A 1 V D E 0 O j E z O j I 2 L j k z N j k 0 N T R a I i 8 + P E V u d H J 5 I F R 5 c G U 9 I k Z p b G x D b 2 x 1 b W 5 U e X B l c y I g V m F s d W U 9 I n N D U V V G Q l E 9 P S I v P j x F b n R y e S B U e X B l P S J G a W x s Q 2 9 s d W 1 u T m F t Z X M i I F Z h b H V l P S J z W y Z x d W 9 0 O 0 1 v a X M m c X V v d D s s J n F 1 b 3 Q 7 V G F 1 e C B z d X I g b G V z I G 5 v d X Z l Y X V 4 I G N v b n R y Y X R z I C 0 g T W F 0 d X J p d M O p I G R c d T A w M j d 1 b i B h b i B h d S B w b H V z J n F 1 b 3 Q 7 L C Z x d W 9 0 O 1 R h d X g g c 3 V y I G x l c y B u b 3 V 2 Z W F 1 e C B j b 2 5 0 c m F 0 c y A t I E 1 h d H V y a X T D q S B k Z S B w b H V z I G R l I G N p b n E g Y W 5 z J n F 1 b 3 Q 7 L C Z x d W 9 0 O 1 R h d X g g c 3 V y I G x l c y B l b m N v d X J z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k Y 2 E w O T M z N S 0 0 N W M 2 L T Q w Y j M t Y T c z Z i 0 5 M W J h O T E 5 Z j Y z Y j U i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k Z D c y 9 B d X R v U m V t b 3 Z l Z E N v b H V t b n M x L n t N b 2 l z L D B 9 J n F 1 b 3 Q 7 L C Z x d W 9 0 O 1 N l Y 3 R p b 2 4 x L 0 5 G Q 3 M v Q X V 0 b 1 J l b W 9 2 Z W R D b 2 x 1 b W 5 z M S 5 7 V G F 1 e C B z d X I g b G V z I G 5 v d X Z l Y X V 4 I G N v b n R y Y X R z I C 0 g T W F 0 d X J p d M O p I G R c d T A w M j d 1 b i B h b i B h d S B w b H V z L D F 9 J n F 1 b 3 Q 7 L C Z x d W 9 0 O 1 N l Y 3 R p b 2 4 x L 0 5 G Q 3 M v Q X V 0 b 1 J l b W 9 2 Z W R D b 2 x 1 b W 5 z M S 5 7 V G F 1 e C B z d X I g b G V z I G 5 v d X Z l Y X V 4 I G N v b n R y Y X R z I C 0 g T W F 0 d X J p d M O p I G R l I H B s d X M g Z G U g Y 2 l u c S B h b n M s M n 0 m c X V v d D s s J n F 1 b 3 Q 7 U 2 V j d G l v b j E v T k Z D c y 9 B d X R v U m V t b 3 Z l Z E N v b H V t b n M x L n t U Y X V 4 I H N 1 c i B s Z X M g Z W 5 j b 3 V y c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O R k N z L 0 F 1 d G 9 S Z W 1 v d m V k Q 2 9 s d W 1 u c z E u e 0 1 v a X M s M H 0 m c X V v d D s s J n F 1 b 3 Q 7 U 2 V j d G l v b j E v T k Z D c y 9 B d X R v U m V t b 3 Z l Z E N v b H V t b n M x L n t U Y X V 4 I H N 1 c i B s Z X M g b m 9 1 d m V h d X g g Y 2 9 u d H J h d H M g L S B N Y X R 1 c m l 0 w 6 k g Z F x 1 M D A y N 3 V u I G F u I G F 1 I H B s d X M s M X 0 m c X V v d D s s J n F 1 b 3 Q 7 U 2 V j d G l v b j E v T k Z D c y 9 B d X R v U m V t b 3 Z l Z E N v b H V t b n M x L n t U Y X V 4 I H N 1 c i B s Z X M g b m 9 1 d m V h d X g g Y 2 9 u d H J h d H M g L S B N Y X R 1 c m l 0 w 6 k g Z G U g c G x 1 c y B k Z S B j a W 5 x I G F u c y w y f S Z x d W 9 0 O y w m c X V v d D t T Z W N 0 a W 9 u M S 9 O R k N z L 0 F 1 d G 9 S Z W 1 v d m V k Q 2 9 s d W 1 u c z E u e 1 R h d X g g c 3 V y I G x l c y B l b m N v d X J z L D N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I b 3 V z Z W h v b G R z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x M i 0 w N V Q x N D o x M z o y O C 4 w N z k 5 O T k 3 W i I v P j x F b n R y e S B U e X B l P S J G a W x s Q 2 9 s d W 1 u V H l w Z X M i I F Z h b H V l P S J z Q 1 F V R k J R P T 0 i L z 4 8 R W 5 0 c n k g V H l w Z T 0 i R m l s b E N v b H V t b k 5 h b W V z I i B W Y W x 1 Z T 0 i c 1 s m c X V v d D t N b 2 l z J n F 1 b 3 Q 7 L C Z x d W 9 0 O 1 R h d X g g c 3 V y I G x l c y B u b 3 V 2 Z W F 1 e C B j b 2 5 0 c m F 0 c y A t I E N y w 6 l k a X R z I M O g I G x h I G N v b n N v b W 1 h d G l v b i Z x d W 9 0 O y w m c X V v d D t U Y X V 4 I H N 1 c i B s Z X M g b m 9 1 d m V h d X g g Y 2 9 u d H J h d H M g L S B D c s O p Z G l 0 c y B p b W 1 v Y m l s a W V y c y Z x d W 9 0 O y w m c X V v d D t U Y X V 4 I H N 1 c i B s Z X M g Z W 5 j b 3 V y c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j F i N W Z h O D g t N D B i N i 0 0 Z j E 5 L W F k O W Y t N m Q 2 Z D V k Z D A 1 Z D I 4 I i 8 + P E V u d H J 5 I F R 5 c G U 9 I l J l Y 2 9 2 Z X J 5 V G F y Z 2 V 0 Q 2 9 s d W 1 u I i B W Y W x 1 Z T 0 i b D E i L z 4 8 R W 5 0 c n k g V H l w Z T 0 i U m V j b 3 Z l c n l U Y X J n Z X R S b 3 c i I F Z h b H V l P S J s M S I v P j x F b n R y e S B U e X B l P S J S Z W N v d m V y e V R h c m d l d F N o Z W V 0 I i B W Y W x 1 Z T 0 i c 0 h v d X N l a G 9 s Z H M i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G 9 1 c 2 V o b 2 x k c y 9 B d X R v U m V t b 3 Z l Z E N v b H V t b n M x L n t N b 2 l z L D B 9 J n F 1 b 3 Q 7 L C Z x d W 9 0 O 1 N l Y 3 R p b 2 4 x L 0 h v d X N l a G 9 s Z H M v Q X V 0 b 1 J l b W 9 2 Z W R D b 2 x 1 b W 5 z M S 5 7 V G F 1 e C B z d X I g b G V z I G 5 v d X Z l Y X V 4 I G N v b n R y Y X R z I C 0 g Q 3 L D q W R p d H M g w 6 A g b G E g Y 2 9 u c 2 9 t b W F 0 a W 9 u L D F 9 J n F 1 b 3 Q 7 L C Z x d W 9 0 O 1 N l Y 3 R p b 2 4 x L 0 h v d X N l a G 9 s Z H M v Q X V 0 b 1 J l b W 9 2 Z W R D b 2 x 1 b W 5 z M S 5 7 V G F 1 e C B z d X I g b G V z I G 5 v d X Z l Y X V 4 I G N v b n R y Y X R z I C 0 g Q 3 L D q W R p d H M g a W 1 t b 2 J p b G l l c n M s M n 0 m c X V v d D s s J n F 1 b 3 Q 7 U 2 V j d G l v b j E v S G 9 1 c 2 V o b 2 x k c y 9 B d X R v U m V t b 3 Z l Z E N v b H V t b n M x L n t U Y X V 4 I H N 1 c i B s Z X M g Z W 5 j b 3 V y c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I b 3 V z Z W h v b G R z L 0 F 1 d G 9 S Z W 1 v d m V k Q 2 9 s d W 1 u c z E u e 0 1 v a X M s M H 0 m c X V v d D s s J n F 1 b 3 Q 7 U 2 V j d G l v b j E v S G 9 1 c 2 V o b 2 x k c y 9 B d X R v U m V t b 3 Z l Z E N v b H V t b n M x L n t U Y X V 4 I H N 1 c i B s Z X M g b m 9 1 d m V h d X g g Y 2 9 u d H J h d H M g L S B D c s O p Z G l 0 c y D D o C B s Y S B j b 2 5 z b 2 1 t Y X R p b 2 4 s M X 0 m c X V v d D s s J n F 1 b 3 Q 7 U 2 V j d G l v b j E v S G 9 1 c 2 V o b 2 x k c y 9 B d X R v U m V t b 3 Z l Z E N v b H V t b n M x L n t U Y X V 4 I H N 1 c i B s Z X M g b m 9 1 d m V h d X g g Y 2 9 u d H J h d H M g L S B D c s O p Z G l 0 c y B p b W 1 v Y m l s a W V y c y w y f S Z x d W 9 0 O y w m c X V v d D t T Z W N 0 a W 9 u M S 9 I b 3 V z Z W h v b G R z L 0 F 1 d G 9 S Z W 1 v d m V k Q 2 9 s d W 1 u c z E u e 1 R h d X g g c 3 V y I G x l c y B l b m N v d X J z L D N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O R k N z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k Z D c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5 G Q 3 M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5 G Q 3 M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O R k N z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5 G Q 3 M v U G l 2 b 3 R l Z C U y M E N v b H V t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k Z D c y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k Z D c y 9 S Z W 9 y Z G V y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O R k N z L 1 J l b m F t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k Z D c y 9 G a W x 0 Z X J l Z C U y M F J v d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b 3 V z Z W h v b G R z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G 9 1 c 2 V o b 2 x k c y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v d X N l a G 9 s Z H M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v d X N l a G 9 s Z H M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b 3 V z Z W h v b G R z L 1 J l b W 9 2 Z W Q l M j B P d G h l c i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v d X N l a G 9 s Z H M v U G l 2 b 3 R l Z C U y M E N v b H V t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G 9 1 c 2 V o b 2 x k c y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G 9 1 c 2 V o b 2 x k c y 9 S Z W 9 y Z G V y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b 3 V z Z W h v b G R z L 1 J l b m F t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G 9 1 c 2 V o b 2 x k c y 9 G a W x 0 Z X J l Z C U y M F J v d 3 M x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y 8 + P C 9 J d G V t P j w v S X R l b X M + P C 9 M b 2 N h b F B h Y 2 t h Z 2 V N Z X R h Z G F 0 Y U Z p b G U + F g A A A F B L B Q Y A A A A A A A A A A A A A A A A A A A A A A A D a A A A A A Q A A A N C M n d 8 B F d E R j H o A w E / C l + s B A A A A i 9 L 8 V e p C w E O R m 5 0 g d 6 0 3 c w A A A A A C A A A A A A A D Z g A A w A A A A B A A A A B a u v / U f J t q J u w d V J U O 0 7 1 I A A A A A A S A A A C g A A A A E A A A A E r G l v Q 6 X Y 5 G u Q D n F + R f a b h Q A A A A + l C V x O Y H t H R i S 8 P 8 4 j l d + 8 n p Q c V m b 4 F z c i w p b / G x t F J b 7 v 2 D 3 1 F D f j y c G e x c E k S 6 n w L 5 D 4 6 c m i / e u k g 2 U q v L p r f W b K Z 1 I e G z 3 H A j f 0 G 9 a v w U A A A A O F c 2 D L z t R 2 i / e M 2 p D R F 4 H G n 5 L M Y = < / D a t a M a s h u p > 
</file>

<file path=customXml/itemProps1.xml><?xml version="1.0" encoding="utf-8"?>
<ds:datastoreItem xmlns:ds="http://schemas.openxmlformats.org/officeDocument/2006/customXml" ds:itemID="{ED929BE1-B16D-4EA4-8C3E-124A7BB9F7FD}">
  <ds:schemaRefs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25c8152d-027f-44ad-b7b3-4c5a6c165c06"/>
    <ds:schemaRef ds:uri="http://purl.org/dc/terms/"/>
    <ds:schemaRef ds:uri="1f1bd6bd-8f53-49cc-a781-15e9cf51426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D3DD5AF-D972-4080-905F-FFFA03A9E8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1bd6bd-8f53-49cc-a781-15e9cf514266"/>
    <ds:schemaRef ds:uri="25c8152d-027f-44ad-b7b3-4c5a6c165c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21D7DC5-1967-47EE-BCBE-1D4DD82DF86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D3B4B5B-8B01-418E-9FAD-F04AF0F2193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Chart 7.1</vt:lpstr>
      <vt:lpstr>Chart 7.2</vt:lpstr>
      <vt:lpstr>Chart 7.3</vt:lpstr>
      <vt:lpstr>Chart 7.4</vt:lpstr>
      <vt:lpstr>Chart 7.5</vt:lpstr>
      <vt:lpstr>Chart 7.6</vt:lpstr>
      <vt:lpstr>Chart 7.7</vt:lpstr>
      <vt:lpstr>Chart 7.8</vt:lpstr>
      <vt:lpstr>Chart 7.9</vt:lpstr>
      <vt:lpstr>Chart 7.10</vt:lpstr>
      <vt:lpstr>Chart 7.11</vt:lpstr>
      <vt:lpstr>Chart 7.12</vt:lpstr>
      <vt:lpstr>Chart 7.13</vt:lpstr>
      <vt:lpstr>Chart 7.14</vt:lpstr>
      <vt:lpstr>Chart 7.15</vt:lpstr>
      <vt:lpstr>Chart 7.16</vt:lpstr>
      <vt:lpstr>Chart Box</vt:lpstr>
      <vt:lpstr>'Chart 7.10'!Print_Area</vt:lpstr>
      <vt:lpstr>'Chart 7.12'!Print_Area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Volkaerts Christine</dc:creator>
  <cp:keywords/>
  <dc:description/>
  <cp:lastModifiedBy>Piette Christophe</cp:lastModifiedBy>
  <cp:revision/>
  <dcterms:created xsi:type="dcterms:W3CDTF">2022-11-02T16:16:49Z</dcterms:created>
  <dcterms:modified xsi:type="dcterms:W3CDTF">2024-03-07T13:47:22Z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0x0101005F38A28081DE6448A5D76F6E7A7F892C</vt:lpwstr>
  </property>
</Properties>
</file>